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085" windowHeight="798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10" i="1" l="1"/>
  <c r="R9" i="1"/>
  <c r="R8" i="1"/>
  <c r="R7" i="1"/>
  <c r="R6" i="1"/>
  <c r="R5" i="1"/>
  <c r="R4" i="1"/>
  <c r="R3" i="1"/>
  <c r="R2" i="1"/>
  <c r="P10" i="1"/>
  <c r="P9" i="1"/>
  <c r="P8" i="1"/>
  <c r="P7" i="1"/>
  <c r="P6" i="1"/>
  <c r="P5" i="1"/>
  <c r="P4" i="1"/>
  <c r="P3" i="1"/>
  <c r="P2" i="1"/>
  <c r="N10" i="1"/>
  <c r="N9" i="1"/>
  <c r="N8" i="1"/>
  <c r="N7" i="1"/>
  <c r="N6" i="1"/>
  <c r="N5" i="1"/>
  <c r="N4" i="1"/>
  <c r="N3" i="1"/>
  <c r="N2" i="1"/>
  <c r="L3" i="1"/>
  <c r="L4" i="1"/>
  <c r="L5" i="1"/>
  <c r="L6" i="1"/>
  <c r="L7" i="1"/>
  <c r="L8" i="1"/>
  <c r="L9" i="1"/>
  <c r="L10" i="1"/>
  <c r="L2" i="1"/>
  <c r="B21" i="1" l="1"/>
  <c r="D15" i="1"/>
  <c r="F15" i="1"/>
  <c r="H15" i="1"/>
  <c r="D16" i="1"/>
  <c r="F16" i="1"/>
  <c r="H16" i="1"/>
  <c r="D17" i="1"/>
  <c r="F17" i="1"/>
  <c r="H17" i="1"/>
  <c r="D18" i="1"/>
  <c r="F18" i="1"/>
  <c r="H18" i="1"/>
  <c r="D19" i="1"/>
  <c r="F19" i="1"/>
  <c r="H19" i="1"/>
  <c r="D20" i="1"/>
  <c r="F20" i="1"/>
  <c r="H20" i="1"/>
  <c r="D21" i="1"/>
  <c r="F21" i="1"/>
  <c r="H21" i="1"/>
  <c r="D22" i="1"/>
  <c r="F22" i="1"/>
  <c r="H22" i="1"/>
  <c r="D23" i="1"/>
  <c r="F23" i="1"/>
  <c r="H23" i="1"/>
  <c r="B16" i="1"/>
  <c r="B17" i="1"/>
  <c r="B18" i="1"/>
  <c r="B19" i="1"/>
  <c r="B20" i="1"/>
  <c r="B22" i="1"/>
  <c r="B23" i="1"/>
  <c r="B15" i="1"/>
</calcChain>
</file>

<file path=xl/sharedStrings.xml><?xml version="1.0" encoding="utf-8"?>
<sst xmlns="http://schemas.openxmlformats.org/spreadsheetml/2006/main" count="27" uniqueCount="7">
  <si>
    <t>φ , ◦</t>
  </si>
  <si>
    <r>
      <t>I, µ</t>
    </r>
    <r>
      <rPr>
        <sz val="10"/>
        <color theme="1"/>
        <rFont val="Arial"/>
        <family val="2"/>
        <charset val="204"/>
      </rPr>
      <t>А</t>
    </r>
  </si>
  <si>
    <t>φ,◦</t>
  </si>
  <si>
    <t>I, µА</t>
  </si>
  <si>
    <t>I/Imax</t>
  </si>
  <si>
    <t>φ</t>
  </si>
  <si>
    <r>
      <t>Cos</t>
    </r>
    <r>
      <rPr>
        <vertAlign val="superscript"/>
        <sz val="11"/>
        <color rgb="FF000000"/>
        <rFont val="Arial"/>
        <family val="2"/>
        <charset val="204"/>
      </rPr>
      <t>2</t>
    </r>
    <r>
      <rPr>
        <sz val="11"/>
        <color rgb="FF000000"/>
        <rFont val="Arial"/>
        <family val="2"/>
        <charset val="204"/>
      </rPr>
      <t>(</t>
    </r>
    <r>
      <rPr>
        <sz val="12"/>
        <color rgb="FF000000"/>
        <rFont val="Arial"/>
        <family val="2"/>
        <charset val="204"/>
      </rPr>
      <t>φ-φ</t>
    </r>
    <r>
      <rPr>
        <vertAlign val="subscript"/>
        <sz val="12"/>
        <color rgb="FF000000"/>
        <rFont val="Arial"/>
        <family val="2"/>
        <charset val="204"/>
      </rPr>
      <t>m</t>
    </r>
    <r>
      <rPr>
        <sz val="12"/>
        <color rgb="FF000000"/>
        <rFont val="Arial"/>
        <family val="2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</si>
</sst>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vertAlign val="subscript"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Лист2!$B$1</c:f>
              <c:strCache>
                <c:ptCount val="1"/>
                <c:pt idx="0">
                  <c:v>I/Imax</c:v>
                </c:pt>
              </c:strCache>
            </c:strRef>
          </c:tx>
          <c:cat>
            <c:numRef>
              <c:f>Лист2!$A$2:$A$37</c:f>
              <c:numCache>
                <c:formatCode>General</c:formatCode>
                <c:ptCount val="3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</c:numCache>
            </c:numRef>
          </c:cat>
          <c:val>
            <c:numRef>
              <c:f>Лист2!$B$2:$B$37</c:f>
              <c:numCache>
                <c:formatCode>General</c:formatCode>
                <c:ptCount val="36"/>
                <c:pt idx="0">
                  <c:v>0.26358381502890177</c:v>
                </c:pt>
                <c:pt idx="1">
                  <c:v>0.41849710982658966</c:v>
                </c:pt>
                <c:pt idx="2">
                  <c:v>0.59653179190751449</c:v>
                </c:pt>
                <c:pt idx="3">
                  <c:v>0.77225433526011567</c:v>
                </c:pt>
                <c:pt idx="4">
                  <c:v>0.90289017341040467</c:v>
                </c:pt>
                <c:pt idx="5">
                  <c:v>0.98497109826589602</c:v>
                </c:pt>
                <c:pt idx="6">
                  <c:v>1</c:v>
                </c:pt>
                <c:pt idx="7">
                  <c:v>0.96994219653179203</c:v>
                </c:pt>
                <c:pt idx="8">
                  <c:v>0.8624277456647399</c:v>
                </c:pt>
                <c:pt idx="9">
                  <c:v>0.72485549132947991</c:v>
                </c:pt>
                <c:pt idx="10">
                  <c:v>0.54682080924855503</c:v>
                </c:pt>
                <c:pt idx="11">
                  <c:v>0.37687861271676298</c:v>
                </c:pt>
                <c:pt idx="12">
                  <c:v>0.22774566473988439</c:v>
                </c:pt>
                <c:pt idx="13">
                  <c:v>0.10173410404624279</c:v>
                </c:pt>
                <c:pt idx="14">
                  <c:v>2.3121387283236997E-2</c:v>
                </c:pt>
                <c:pt idx="15">
                  <c:v>4.6242774566473991E-3</c:v>
                </c:pt>
                <c:pt idx="16">
                  <c:v>4.2774566473988446E-2</c:v>
                </c:pt>
                <c:pt idx="17">
                  <c:v>0.12832369942196534</c:v>
                </c:pt>
                <c:pt idx="18">
                  <c:v>0.26820809248554911</c:v>
                </c:pt>
                <c:pt idx="19">
                  <c:v>0.40693641618497117</c:v>
                </c:pt>
                <c:pt idx="20">
                  <c:v>0.5710982658959538</c:v>
                </c:pt>
                <c:pt idx="21">
                  <c:v>0.7306358381502891</c:v>
                </c:pt>
                <c:pt idx="22">
                  <c:v>0.87052023121387301</c:v>
                </c:pt>
                <c:pt idx="23">
                  <c:v>0.93526011560693645</c:v>
                </c:pt>
                <c:pt idx="24">
                  <c:v>0.96184971098265903</c:v>
                </c:pt>
                <c:pt idx="25">
                  <c:v>0.89710982658959548</c:v>
                </c:pt>
                <c:pt idx="26">
                  <c:v>0.79306358381502895</c:v>
                </c:pt>
                <c:pt idx="27">
                  <c:v>0.65202312138728324</c:v>
                </c:pt>
                <c:pt idx="28">
                  <c:v>0.49595375722543356</c:v>
                </c:pt>
                <c:pt idx="29">
                  <c:v>0.32485549132947977</c:v>
                </c:pt>
                <c:pt idx="30">
                  <c:v>0.20462427745664741</c:v>
                </c:pt>
                <c:pt idx="31">
                  <c:v>8.9017341040462439E-2</c:v>
                </c:pt>
                <c:pt idx="32">
                  <c:v>1.9653179190751446E-2</c:v>
                </c:pt>
                <c:pt idx="33">
                  <c:v>4.6242774566473991E-3</c:v>
                </c:pt>
                <c:pt idx="34">
                  <c:v>4.5086705202312137E-2</c:v>
                </c:pt>
                <c:pt idx="35">
                  <c:v>0.12832369942196534</c:v>
                </c:pt>
              </c:numCache>
            </c:numRef>
          </c:val>
        </c:ser>
        <c:ser>
          <c:idx val="1"/>
          <c:order val="1"/>
          <c:tx>
            <c:strRef>
              <c:f>Лист2!$D$1</c:f>
              <c:strCache>
                <c:ptCount val="1"/>
                <c:pt idx="0">
                  <c:v>Cos2(φ-φm)</c:v>
                </c:pt>
              </c:strCache>
            </c:strRef>
          </c:tx>
          <c:val>
            <c:numRef>
              <c:f>Лист2!$D$2:$D$37</c:f>
              <c:numCache>
                <c:formatCode>General</c:formatCode>
                <c:ptCount val="36"/>
                <c:pt idx="0">
                  <c:v>0.25000000000000011</c:v>
                </c:pt>
                <c:pt idx="1">
                  <c:v>0.41317591116653485</c:v>
                </c:pt>
                <c:pt idx="2">
                  <c:v>0.58682408883346515</c:v>
                </c:pt>
                <c:pt idx="3">
                  <c:v>0.75000000000000011</c:v>
                </c:pt>
                <c:pt idx="4">
                  <c:v>0.88302222155948906</c:v>
                </c:pt>
                <c:pt idx="5">
                  <c:v>0.9698463103929541</c:v>
                </c:pt>
                <c:pt idx="6">
                  <c:v>1</c:v>
                </c:pt>
                <c:pt idx="7">
                  <c:v>0.9698463103929541</c:v>
                </c:pt>
                <c:pt idx="8">
                  <c:v>0.88302222155948906</c:v>
                </c:pt>
                <c:pt idx="9">
                  <c:v>0.75000000000000011</c:v>
                </c:pt>
                <c:pt idx="10">
                  <c:v>0.58682408883346515</c:v>
                </c:pt>
                <c:pt idx="11">
                  <c:v>0.41317591116653485</c:v>
                </c:pt>
                <c:pt idx="12">
                  <c:v>0.25000000000000011</c:v>
                </c:pt>
                <c:pt idx="13">
                  <c:v>0.11697777844051105</c:v>
                </c:pt>
                <c:pt idx="14">
                  <c:v>3.0153689607045831E-2</c:v>
                </c:pt>
                <c:pt idx="15">
                  <c:v>3.7524718414124473E-33</c:v>
                </c:pt>
                <c:pt idx="16">
                  <c:v>3.0153689607045793E-2</c:v>
                </c:pt>
                <c:pt idx="17">
                  <c:v>0.11697777844051097</c:v>
                </c:pt>
                <c:pt idx="18">
                  <c:v>0.24999999999999978</c:v>
                </c:pt>
                <c:pt idx="19">
                  <c:v>0.41317591116653485</c:v>
                </c:pt>
                <c:pt idx="20">
                  <c:v>0.58682408883346493</c:v>
                </c:pt>
                <c:pt idx="21">
                  <c:v>0.75000000000000011</c:v>
                </c:pt>
                <c:pt idx="22">
                  <c:v>0.88302222155948884</c:v>
                </c:pt>
                <c:pt idx="23">
                  <c:v>0.9698463103929541</c:v>
                </c:pt>
                <c:pt idx="24">
                  <c:v>1</c:v>
                </c:pt>
                <c:pt idx="25">
                  <c:v>0.9698463103929541</c:v>
                </c:pt>
                <c:pt idx="26">
                  <c:v>0.88302222155948906</c:v>
                </c:pt>
                <c:pt idx="27">
                  <c:v>0.74999999999999989</c:v>
                </c:pt>
                <c:pt idx="28">
                  <c:v>0.58682408883346515</c:v>
                </c:pt>
                <c:pt idx="29">
                  <c:v>0.41317591116653501</c:v>
                </c:pt>
                <c:pt idx="30">
                  <c:v>0.25000000000000044</c:v>
                </c:pt>
                <c:pt idx="31">
                  <c:v>0.11697777844051085</c:v>
                </c:pt>
                <c:pt idx="32">
                  <c:v>3.0153689607045803E-2</c:v>
                </c:pt>
                <c:pt idx="33">
                  <c:v>3.3772246572712026E-32</c:v>
                </c:pt>
                <c:pt idx="34">
                  <c:v>3.0153689607045675E-2</c:v>
                </c:pt>
                <c:pt idx="35">
                  <c:v>0.11697777844051116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00768"/>
        <c:axId val="75366400"/>
      </c:radarChart>
      <c:catAx>
        <c:axId val="752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5366400"/>
        <c:crosses val="autoZero"/>
        <c:auto val="1"/>
        <c:lblAlgn val="ctr"/>
        <c:lblOffset val="100"/>
        <c:noMultiLvlLbl val="0"/>
      </c:catAx>
      <c:valAx>
        <c:axId val="753664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5200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466724</xdr:colOff>
      <xdr:row>5</xdr:row>
      <xdr:rowOff>180974</xdr:rowOff>
    </xdr:from>
    <xdr:to>
      <xdr:col>18</xdr:col>
      <xdr:colOff>228600</xdr:colOff>
      <xdr:row>35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P18" sqref="P18"/>
    </sheetView>
  </sheetViews>
  <sheetFormatPr defaultRowHeight="15" x14ac:dyDescent="0.25"/>
  <sheetData>
    <row r="1" spans="1:18" ht="16.5" thickTop="1" thickBot="1" x14ac:dyDescent="0.3">
      <c r="A1" s="1" t="s">
        <v>0</v>
      </c>
      <c r="B1" s="2" t="s">
        <v>1</v>
      </c>
      <c r="C1" s="3" t="s">
        <v>2</v>
      </c>
      <c r="D1" s="2" t="s">
        <v>1</v>
      </c>
      <c r="E1" s="3" t="s">
        <v>2</v>
      </c>
      <c r="F1" s="2" t="s">
        <v>1</v>
      </c>
      <c r="G1" s="3" t="s">
        <v>2</v>
      </c>
      <c r="H1" s="2" t="s">
        <v>1</v>
      </c>
      <c r="K1" s="1" t="s">
        <v>0</v>
      </c>
      <c r="L1" s="2" t="s">
        <v>3</v>
      </c>
      <c r="M1" s="3" t="s">
        <v>2</v>
      </c>
      <c r="N1" s="2" t="s">
        <v>3</v>
      </c>
      <c r="O1" s="3" t="s">
        <v>2</v>
      </c>
      <c r="P1" s="2" t="s">
        <v>3</v>
      </c>
      <c r="Q1" s="3" t="s">
        <v>2</v>
      </c>
      <c r="R1" s="2" t="s">
        <v>3</v>
      </c>
    </row>
    <row r="2" spans="1:18" ht="15.75" thickBot="1" x14ac:dyDescent="0.3">
      <c r="A2" s="4">
        <v>0</v>
      </c>
      <c r="B2" s="5">
        <v>2.2800000000000001E-2</v>
      </c>
      <c r="C2" s="6">
        <v>90</v>
      </c>
      <c r="D2" s="5">
        <v>6.2700000000000006E-2</v>
      </c>
      <c r="E2" s="6">
        <v>180</v>
      </c>
      <c r="F2" s="5">
        <v>2.3199999999999998E-2</v>
      </c>
      <c r="G2" s="6">
        <v>270</v>
      </c>
      <c r="H2" s="5">
        <v>5.6399999999999999E-2</v>
      </c>
      <c r="K2" s="4">
        <v>0</v>
      </c>
      <c r="L2" s="5">
        <f>POWER(COS(RADIANS(K2-$A$12)), 2)</f>
        <v>0.25000000000000011</v>
      </c>
      <c r="M2" s="6">
        <v>90</v>
      </c>
      <c r="N2" s="5">
        <f>POWER(COS(RADIANS(M2-$A$12)), 2)</f>
        <v>0.75000000000000011</v>
      </c>
      <c r="O2" s="6">
        <v>180</v>
      </c>
      <c r="P2" s="5">
        <f>POWER(COS(RADIANS(O2-$A$12)), 2)</f>
        <v>0.24999999999999978</v>
      </c>
      <c r="Q2" s="6">
        <v>270</v>
      </c>
      <c r="R2" s="5">
        <f>POWER(COS(RADIANS(Q2-$A$12)), 2)</f>
        <v>0.74999999999999989</v>
      </c>
    </row>
    <row r="3" spans="1:18" ht="15.75" thickBot="1" x14ac:dyDescent="0.3">
      <c r="A3" s="4">
        <v>10</v>
      </c>
      <c r="B3" s="5">
        <v>3.6200000000000003E-2</v>
      </c>
      <c r="C3" s="6">
        <v>100</v>
      </c>
      <c r="D3" s="5">
        <v>4.7300000000000002E-2</v>
      </c>
      <c r="E3" s="6">
        <v>190</v>
      </c>
      <c r="F3" s="5">
        <v>3.5200000000000002E-2</v>
      </c>
      <c r="G3" s="6">
        <v>280</v>
      </c>
      <c r="H3" s="5">
        <v>4.2900000000000001E-2</v>
      </c>
      <c r="K3" s="4">
        <v>10</v>
      </c>
      <c r="L3" s="5">
        <f t="shared" ref="L3:N10" si="0">POWER(COS(RADIANS(K3-$A$12)), 2)</f>
        <v>0.41317591116653485</v>
      </c>
      <c r="M3" s="6">
        <v>100</v>
      </c>
      <c r="N3" s="5">
        <f t="shared" si="0"/>
        <v>0.58682408883346515</v>
      </c>
      <c r="O3" s="6">
        <v>190</v>
      </c>
      <c r="P3" s="5">
        <f t="shared" ref="P3" si="1">POWER(COS(RADIANS(O3-$A$12)), 2)</f>
        <v>0.41317591116653485</v>
      </c>
      <c r="Q3" s="6">
        <v>280</v>
      </c>
      <c r="R3" s="5">
        <f t="shared" ref="R3" si="2">POWER(COS(RADIANS(Q3-$A$12)), 2)</f>
        <v>0.58682408883346515</v>
      </c>
    </row>
    <row r="4" spans="1:18" ht="15.75" thickBot="1" x14ac:dyDescent="0.3">
      <c r="A4" s="4">
        <v>20</v>
      </c>
      <c r="B4" s="5">
        <v>5.16E-2</v>
      </c>
      <c r="C4" s="6">
        <v>110</v>
      </c>
      <c r="D4" s="5">
        <v>3.2599999999999997E-2</v>
      </c>
      <c r="E4" s="6">
        <v>200</v>
      </c>
      <c r="F4" s="5">
        <v>4.9399999999999999E-2</v>
      </c>
      <c r="G4" s="6">
        <v>290</v>
      </c>
      <c r="H4" s="5">
        <v>2.81E-2</v>
      </c>
      <c r="K4" s="4">
        <v>20</v>
      </c>
      <c r="L4" s="5">
        <f t="shared" si="0"/>
        <v>0.58682408883346515</v>
      </c>
      <c r="M4" s="6">
        <v>110</v>
      </c>
      <c r="N4" s="5">
        <f t="shared" si="0"/>
        <v>0.41317591116653485</v>
      </c>
      <c r="O4" s="6">
        <v>200</v>
      </c>
      <c r="P4" s="5">
        <f t="shared" ref="P4" si="3">POWER(COS(RADIANS(O4-$A$12)), 2)</f>
        <v>0.58682408883346493</v>
      </c>
      <c r="Q4" s="6">
        <v>290</v>
      </c>
      <c r="R4" s="5">
        <f t="shared" ref="R4" si="4">POWER(COS(RADIANS(Q4-$A$12)), 2)</f>
        <v>0.41317591116653501</v>
      </c>
    </row>
    <row r="5" spans="1:18" ht="15.75" thickBot="1" x14ac:dyDescent="0.3">
      <c r="A5" s="4">
        <v>30</v>
      </c>
      <c r="B5" s="5">
        <v>6.6799999999999998E-2</v>
      </c>
      <c r="C5" s="6">
        <v>120</v>
      </c>
      <c r="D5" s="5">
        <v>1.9699999999999999E-2</v>
      </c>
      <c r="E5" s="6">
        <v>210</v>
      </c>
      <c r="F5" s="5">
        <v>6.3200000000000006E-2</v>
      </c>
      <c r="G5" s="6">
        <v>300</v>
      </c>
      <c r="H5" s="5">
        <v>1.77E-2</v>
      </c>
      <c r="K5" s="4">
        <v>30</v>
      </c>
      <c r="L5" s="5">
        <f t="shared" si="0"/>
        <v>0.75000000000000011</v>
      </c>
      <c r="M5" s="6">
        <v>120</v>
      </c>
      <c r="N5" s="5">
        <f t="shared" si="0"/>
        <v>0.25000000000000011</v>
      </c>
      <c r="O5" s="6">
        <v>210</v>
      </c>
      <c r="P5" s="5">
        <f t="shared" ref="P5" si="5">POWER(COS(RADIANS(O5-$A$12)), 2)</f>
        <v>0.75000000000000011</v>
      </c>
      <c r="Q5" s="6">
        <v>300</v>
      </c>
      <c r="R5" s="5">
        <f t="shared" ref="R5" si="6">POWER(COS(RADIANS(Q5-$A$12)), 2)</f>
        <v>0.25000000000000044</v>
      </c>
    </row>
    <row r="6" spans="1:18" ht="15.75" thickBot="1" x14ac:dyDescent="0.3">
      <c r="A6" s="4">
        <v>40</v>
      </c>
      <c r="B6" s="5">
        <v>7.8100000000000003E-2</v>
      </c>
      <c r="C6" s="6">
        <v>130</v>
      </c>
      <c r="D6" s="5">
        <v>8.8000000000000005E-3</v>
      </c>
      <c r="E6" s="6">
        <v>220</v>
      </c>
      <c r="F6" s="5">
        <v>7.5300000000000006E-2</v>
      </c>
      <c r="G6" s="6">
        <v>310</v>
      </c>
      <c r="H6" s="5">
        <v>7.7000000000000002E-3</v>
      </c>
      <c r="K6" s="4">
        <v>40</v>
      </c>
      <c r="L6" s="5">
        <f t="shared" si="0"/>
        <v>0.88302222155948906</v>
      </c>
      <c r="M6" s="6">
        <v>130</v>
      </c>
      <c r="N6" s="5">
        <f t="shared" si="0"/>
        <v>0.11697777844051105</v>
      </c>
      <c r="O6" s="6">
        <v>220</v>
      </c>
      <c r="P6" s="5">
        <f t="shared" ref="P6" si="7">POWER(COS(RADIANS(O6-$A$12)), 2)</f>
        <v>0.88302222155948884</v>
      </c>
      <c r="Q6" s="6">
        <v>310</v>
      </c>
      <c r="R6" s="5">
        <f t="shared" ref="R6" si="8">POWER(COS(RADIANS(Q6-$A$12)), 2)</f>
        <v>0.11697777844051085</v>
      </c>
    </row>
    <row r="7" spans="1:18" ht="15.75" thickBot="1" x14ac:dyDescent="0.3">
      <c r="A7" s="4">
        <v>50</v>
      </c>
      <c r="B7" s="5">
        <v>8.5199999999999998E-2</v>
      </c>
      <c r="C7" s="6">
        <v>140</v>
      </c>
      <c r="D7" s="5">
        <v>2E-3</v>
      </c>
      <c r="E7" s="6">
        <v>230</v>
      </c>
      <c r="F7" s="5">
        <v>8.09E-2</v>
      </c>
      <c r="G7" s="6">
        <v>320</v>
      </c>
      <c r="H7" s="5">
        <v>1.6999999999999999E-3</v>
      </c>
      <c r="K7" s="4">
        <v>50</v>
      </c>
      <c r="L7" s="5">
        <f t="shared" si="0"/>
        <v>0.9698463103929541</v>
      </c>
      <c r="M7" s="6">
        <v>140</v>
      </c>
      <c r="N7" s="5">
        <f t="shared" si="0"/>
        <v>3.0153689607045831E-2</v>
      </c>
      <c r="O7" s="6">
        <v>230</v>
      </c>
      <c r="P7" s="5">
        <f t="shared" ref="P7" si="9">POWER(COS(RADIANS(O7-$A$12)), 2)</f>
        <v>0.9698463103929541</v>
      </c>
      <c r="Q7" s="6">
        <v>320</v>
      </c>
      <c r="R7" s="5">
        <f t="shared" ref="R7" si="10">POWER(COS(RADIANS(Q7-$A$12)), 2)</f>
        <v>3.0153689607045803E-2</v>
      </c>
    </row>
    <row r="8" spans="1:18" ht="15.75" thickBot="1" x14ac:dyDescent="0.3">
      <c r="A8" s="4">
        <v>60</v>
      </c>
      <c r="B8" s="5">
        <v>8.6499999999999994E-2</v>
      </c>
      <c r="C8" s="6">
        <v>150</v>
      </c>
      <c r="D8" s="5">
        <v>4.0000000000000002E-4</v>
      </c>
      <c r="E8" s="6">
        <v>240</v>
      </c>
      <c r="F8" s="5">
        <v>8.3199999999999996E-2</v>
      </c>
      <c r="G8" s="6">
        <v>330</v>
      </c>
      <c r="H8" s="5">
        <v>4.0000000000000002E-4</v>
      </c>
      <c r="K8" s="4">
        <v>60</v>
      </c>
      <c r="L8" s="5">
        <f t="shared" si="0"/>
        <v>1</v>
      </c>
      <c r="M8" s="6">
        <v>150</v>
      </c>
      <c r="N8" s="5">
        <f t="shared" si="0"/>
        <v>3.7524718414124473E-33</v>
      </c>
      <c r="O8" s="6">
        <v>240</v>
      </c>
      <c r="P8" s="5">
        <f t="shared" ref="P8" si="11">POWER(COS(RADIANS(O8-$A$12)), 2)</f>
        <v>1</v>
      </c>
      <c r="Q8" s="6">
        <v>330</v>
      </c>
      <c r="R8" s="5">
        <f t="shared" ref="R8" si="12">POWER(COS(RADIANS(Q8-$A$12)), 2)</f>
        <v>3.3772246572712026E-32</v>
      </c>
    </row>
    <row r="9" spans="1:18" ht="15.75" thickBot="1" x14ac:dyDescent="0.3">
      <c r="A9" s="4">
        <v>70</v>
      </c>
      <c r="B9" s="5">
        <v>8.3900000000000002E-2</v>
      </c>
      <c r="C9" s="6">
        <v>160</v>
      </c>
      <c r="D9" s="5">
        <v>3.7000000000000002E-3</v>
      </c>
      <c r="E9" s="6">
        <v>250</v>
      </c>
      <c r="F9" s="5">
        <v>7.7600000000000002E-2</v>
      </c>
      <c r="G9" s="6">
        <v>340</v>
      </c>
      <c r="H9" s="5">
        <v>3.8999999999999998E-3</v>
      </c>
      <c r="K9" s="4">
        <v>70</v>
      </c>
      <c r="L9" s="5">
        <f t="shared" si="0"/>
        <v>0.9698463103929541</v>
      </c>
      <c r="M9" s="6">
        <v>160</v>
      </c>
      <c r="N9" s="5">
        <f t="shared" si="0"/>
        <v>3.0153689607045793E-2</v>
      </c>
      <c r="O9" s="6">
        <v>250</v>
      </c>
      <c r="P9" s="5">
        <f t="shared" ref="P9" si="13">POWER(COS(RADIANS(O9-$A$12)), 2)</f>
        <v>0.9698463103929541</v>
      </c>
      <c r="Q9" s="6">
        <v>340</v>
      </c>
      <c r="R9" s="5">
        <f t="shared" ref="R9" si="14">POWER(COS(RADIANS(Q9-$A$12)), 2)</f>
        <v>3.0153689607045675E-2</v>
      </c>
    </row>
    <row r="10" spans="1:18" ht="15.75" thickBot="1" x14ac:dyDescent="0.3">
      <c r="A10" s="7">
        <v>80</v>
      </c>
      <c r="B10" s="8">
        <v>7.46E-2</v>
      </c>
      <c r="C10" s="9">
        <v>170</v>
      </c>
      <c r="D10" s="8">
        <v>1.11E-2</v>
      </c>
      <c r="E10" s="9">
        <v>260</v>
      </c>
      <c r="F10" s="8">
        <v>6.8599999999999994E-2</v>
      </c>
      <c r="G10" s="9">
        <v>350</v>
      </c>
      <c r="H10" s="8">
        <v>1.11E-2</v>
      </c>
      <c r="K10" s="7">
        <v>80</v>
      </c>
      <c r="L10" s="5">
        <f t="shared" si="0"/>
        <v>0.88302222155948906</v>
      </c>
      <c r="M10" s="9">
        <v>170</v>
      </c>
      <c r="N10" s="5">
        <f t="shared" si="0"/>
        <v>0.11697777844051097</v>
      </c>
      <c r="O10" s="9">
        <v>260</v>
      </c>
      <c r="P10" s="5">
        <f t="shared" ref="P10" si="15">POWER(COS(RADIANS(O10-$A$12)), 2)</f>
        <v>0.88302222155948906</v>
      </c>
      <c r="Q10" s="9">
        <v>350</v>
      </c>
      <c r="R10" s="5">
        <f t="shared" ref="R10" si="16">POWER(COS(RADIANS(Q10-$A$12)), 2)</f>
        <v>0.11697777844051116</v>
      </c>
    </row>
    <row r="11" spans="1:18" ht="15.75" thickTop="1" x14ac:dyDescent="0.25"/>
    <row r="12" spans="1:18" x14ac:dyDescent="0.25">
      <c r="A12" s="10">
        <v>60</v>
      </c>
      <c r="B12" s="10">
        <v>8.6499999999999994E-2</v>
      </c>
    </row>
    <row r="13" spans="1:18" ht="15.75" thickBot="1" x14ac:dyDescent="0.3"/>
    <row r="14" spans="1:18" ht="16.5" thickTop="1" thickBot="1" x14ac:dyDescent="0.3">
      <c r="A14" s="1" t="s">
        <v>0</v>
      </c>
      <c r="B14" s="2" t="s">
        <v>1</v>
      </c>
      <c r="C14" s="3" t="s">
        <v>2</v>
      </c>
      <c r="D14" s="2" t="s">
        <v>1</v>
      </c>
      <c r="E14" s="3" t="s">
        <v>2</v>
      </c>
      <c r="F14" s="2" t="s">
        <v>1</v>
      </c>
      <c r="G14" s="3" t="s">
        <v>2</v>
      </c>
      <c r="H14" s="2" t="s">
        <v>1</v>
      </c>
    </row>
    <row r="15" spans="1:18" ht="15.75" thickBot="1" x14ac:dyDescent="0.3">
      <c r="A15" s="4">
        <v>0</v>
      </c>
      <c r="B15" s="5">
        <f>B2/$B$12</f>
        <v>0.26358381502890177</v>
      </c>
      <c r="C15" s="6">
        <v>90</v>
      </c>
      <c r="D15" s="5">
        <f>D2/$B$12</f>
        <v>0.72485549132947991</v>
      </c>
      <c r="E15" s="6">
        <v>180</v>
      </c>
      <c r="F15" s="5">
        <f>F2/$B$12</f>
        <v>0.26820809248554911</v>
      </c>
      <c r="G15" s="6">
        <v>270</v>
      </c>
      <c r="H15" s="5">
        <f>H2/$B$12</f>
        <v>0.65202312138728324</v>
      </c>
    </row>
    <row r="16" spans="1:18" ht="15.75" thickBot="1" x14ac:dyDescent="0.3">
      <c r="A16" s="4">
        <v>10</v>
      </c>
      <c r="B16" s="5">
        <f>B3/$B$12</f>
        <v>0.41849710982658966</v>
      </c>
      <c r="C16" s="6">
        <v>100</v>
      </c>
      <c r="D16" s="5">
        <f>D3/$B$12</f>
        <v>0.54682080924855503</v>
      </c>
      <c r="E16" s="6">
        <v>190</v>
      </c>
      <c r="F16" s="5">
        <f>F3/$B$12</f>
        <v>0.40693641618497117</v>
      </c>
      <c r="G16" s="6">
        <v>280</v>
      </c>
      <c r="H16" s="5">
        <f>H3/$B$12</f>
        <v>0.49595375722543356</v>
      </c>
    </row>
    <row r="17" spans="1:8" ht="15.75" thickBot="1" x14ac:dyDescent="0.3">
      <c r="A17" s="4">
        <v>20</v>
      </c>
      <c r="B17" s="5">
        <f>B4/$B$12</f>
        <v>0.59653179190751449</v>
      </c>
      <c r="C17" s="6">
        <v>110</v>
      </c>
      <c r="D17" s="5">
        <f>D4/$B$12</f>
        <v>0.37687861271676298</v>
      </c>
      <c r="E17" s="6">
        <v>200</v>
      </c>
      <c r="F17" s="5">
        <f>F4/$B$12</f>
        <v>0.5710982658959538</v>
      </c>
      <c r="G17" s="6">
        <v>290</v>
      </c>
      <c r="H17" s="5">
        <f>H4/$B$12</f>
        <v>0.32485549132947977</v>
      </c>
    </row>
    <row r="18" spans="1:8" ht="15.75" thickBot="1" x14ac:dyDescent="0.3">
      <c r="A18" s="4">
        <v>30</v>
      </c>
      <c r="B18" s="5">
        <f>B5/$B$12</f>
        <v>0.77225433526011567</v>
      </c>
      <c r="C18" s="6">
        <v>120</v>
      </c>
      <c r="D18" s="5">
        <f>D5/$B$12</f>
        <v>0.22774566473988439</v>
      </c>
      <c r="E18" s="6">
        <v>210</v>
      </c>
      <c r="F18" s="5">
        <f>F5/$B$12</f>
        <v>0.7306358381502891</v>
      </c>
      <c r="G18" s="6">
        <v>300</v>
      </c>
      <c r="H18" s="5">
        <f>H5/$B$12</f>
        <v>0.20462427745664741</v>
      </c>
    </row>
    <row r="19" spans="1:8" ht="15.75" thickBot="1" x14ac:dyDescent="0.3">
      <c r="A19" s="4">
        <v>40</v>
      </c>
      <c r="B19" s="5">
        <f>B6/$B$12</f>
        <v>0.90289017341040467</v>
      </c>
      <c r="C19" s="6">
        <v>130</v>
      </c>
      <c r="D19" s="5">
        <f>D6/$B$12</f>
        <v>0.10173410404624279</v>
      </c>
      <c r="E19" s="6">
        <v>220</v>
      </c>
      <c r="F19" s="5">
        <f>F6/$B$12</f>
        <v>0.87052023121387301</v>
      </c>
      <c r="G19" s="6">
        <v>310</v>
      </c>
      <c r="H19" s="5">
        <f>H6/$B$12</f>
        <v>8.9017341040462439E-2</v>
      </c>
    </row>
    <row r="20" spans="1:8" ht="15.75" thickBot="1" x14ac:dyDescent="0.3">
      <c r="A20" s="4">
        <v>50</v>
      </c>
      <c r="B20" s="5">
        <f>B7/$B$12</f>
        <v>0.98497109826589602</v>
      </c>
      <c r="C20" s="6">
        <v>140</v>
      </c>
      <c r="D20" s="5">
        <f>D7/$B$12</f>
        <v>2.3121387283236997E-2</v>
      </c>
      <c r="E20" s="6">
        <v>230</v>
      </c>
      <c r="F20" s="5">
        <f>F7/$B$12</f>
        <v>0.93526011560693645</v>
      </c>
      <c r="G20" s="6">
        <v>320</v>
      </c>
      <c r="H20" s="5">
        <f>H7/$B$12</f>
        <v>1.9653179190751446E-2</v>
      </c>
    </row>
    <row r="21" spans="1:8" ht="15.75" thickBot="1" x14ac:dyDescent="0.3">
      <c r="A21" s="4">
        <v>60</v>
      </c>
      <c r="B21" s="5">
        <f>B8/$B$12</f>
        <v>1</v>
      </c>
      <c r="C21" s="6">
        <v>150</v>
      </c>
      <c r="D21" s="5">
        <f>D8/$B$12</f>
        <v>4.6242774566473991E-3</v>
      </c>
      <c r="E21" s="6">
        <v>240</v>
      </c>
      <c r="F21" s="5">
        <f>F8/$B$12</f>
        <v>0.96184971098265903</v>
      </c>
      <c r="G21" s="6">
        <v>330</v>
      </c>
      <c r="H21" s="5">
        <f>H8/$B$12</f>
        <v>4.6242774566473991E-3</v>
      </c>
    </row>
    <row r="22" spans="1:8" ht="15.75" thickBot="1" x14ac:dyDescent="0.3">
      <c r="A22" s="4">
        <v>70</v>
      </c>
      <c r="B22" s="5">
        <f>B9/$B$12</f>
        <v>0.96994219653179203</v>
      </c>
      <c r="C22" s="6">
        <v>160</v>
      </c>
      <c r="D22" s="5">
        <f>D9/$B$12</f>
        <v>4.2774566473988446E-2</v>
      </c>
      <c r="E22" s="6">
        <v>250</v>
      </c>
      <c r="F22" s="5">
        <f>F9/$B$12</f>
        <v>0.89710982658959548</v>
      </c>
      <c r="G22" s="6">
        <v>340</v>
      </c>
      <c r="H22" s="5">
        <f>H9/$B$12</f>
        <v>4.5086705202312137E-2</v>
      </c>
    </row>
    <row r="23" spans="1:8" ht="15.75" thickBot="1" x14ac:dyDescent="0.3">
      <c r="A23" s="7">
        <v>80</v>
      </c>
      <c r="B23" s="5">
        <f>B10/$B$12</f>
        <v>0.8624277456647399</v>
      </c>
      <c r="C23" s="9">
        <v>170</v>
      </c>
      <c r="D23" s="5">
        <f>D10/$B$12</f>
        <v>0.12832369942196534</v>
      </c>
      <c r="E23" s="9">
        <v>260</v>
      </c>
      <c r="F23" s="5">
        <f>F10/$B$12</f>
        <v>0.79306358381502895</v>
      </c>
      <c r="G23" s="9">
        <v>350</v>
      </c>
      <c r="H23" s="5">
        <f>H10/$B$12</f>
        <v>0.12832369942196534</v>
      </c>
    </row>
    <row r="24" spans="1:8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0" workbookViewId="0">
      <selection activeCell="E3" sqref="E3"/>
    </sheetView>
  </sheetViews>
  <sheetFormatPr defaultRowHeight="15" x14ac:dyDescent="0.25"/>
  <cols>
    <col min="1" max="16384" width="9.140625" style="12"/>
  </cols>
  <sheetData>
    <row r="1" spans="1:8" ht="19.5" x14ac:dyDescent="0.35">
      <c r="A1" s="11" t="s">
        <v>5</v>
      </c>
      <c r="B1" s="11" t="s">
        <v>4</v>
      </c>
      <c r="C1" s="11"/>
      <c r="D1" s="14" t="s">
        <v>6</v>
      </c>
      <c r="E1" s="11"/>
      <c r="F1" s="11"/>
      <c r="G1" s="11"/>
      <c r="H1" s="11"/>
    </row>
    <row r="2" spans="1:8" x14ac:dyDescent="0.25">
      <c r="A2" s="13">
        <v>0</v>
      </c>
      <c r="B2" s="13">
        <v>0.26358381502890177</v>
      </c>
      <c r="D2" s="13">
        <v>0.25000000000000011</v>
      </c>
    </row>
    <row r="3" spans="1:8" x14ac:dyDescent="0.25">
      <c r="A3" s="13">
        <v>10</v>
      </c>
      <c r="B3" s="13">
        <v>0.41849710982658966</v>
      </c>
      <c r="D3" s="13">
        <v>0.41317591116653485</v>
      </c>
    </row>
    <row r="4" spans="1:8" x14ac:dyDescent="0.25">
      <c r="A4" s="13">
        <v>20</v>
      </c>
      <c r="B4" s="13">
        <v>0.59653179190751449</v>
      </c>
      <c r="D4" s="13">
        <v>0.58682408883346515</v>
      </c>
    </row>
    <row r="5" spans="1:8" x14ac:dyDescent="0.25">
      <c r="A5" s="13">
        <v>30</v>
      </c>
      <c r="B5" s="13">
        <v>0.77225433526011567</v>
      </c>
      <c r="D5" s="13">
        <v>0.75000000000000011</v>
      </c>
    </row>
    <row r="6" spans="1:8" x14ac:dyDescent="0.25">
      <c r="A6" s="13">
        <v>40</v>
      </c>
      <c r="B6" s="13">
        <v>0.90289017341040467</v>
      </c>
      <c r="D6" s="13">
        <v>0.88302222155948906</v>
      </c>
    </row>
    <row r="7" spans="1:8" x14ac:dyDescent="0.25">
      <c r="A7" s="13">
        <v>50</v>
      </c>
      <c r="B7" s="13">
        <v>0.98497109826589602</v>
      </c>
      <c r="D7" s="13">
        <v>0.9698463103929541</v>
      </c>
    </row>
    <row r="8" spans="1:8" x14ac:dyDescent="0.25">
      <c r="A8" s="13">
        <v>60</v>
      </c>
      <c r="B8" s="13">
        <v>1</v>
      </c>
      <c r="D8" s="13">
        <v>1</v>
      </c>
    </row>
    <row r="9" spans="1:8" x14ac:dyDescent="0.25">
      <c r="A9" s="13">
        <v>70</v>
      </c>
      <c r="B9" s="13">
        <v>0.96994219653179203</v>
      </c>
      <c r="D9" s="13">
        <v>0.9698463103929541</v>
      </c>
    </row>
    <row r="10" spans="1:8" x14ac:dyDescent="0.25">
      <c r="A10" s="13">
        <v>80</v>
      </c>
      <c r="B10" s="13">
        <v>0.8624277456647399</v>
      </c>
      <c r="D10" s="13">
        <v>0.88302222155948906</v>
      </c>
    </row>
    <row r="11" spans="1:8" x14ac:dyDescent="0.25">
      <c r="A11" s="13">
        <v>90</v>
      </c>
      <c r="B11" s="13">
        <v>0.72485549132947991</v>
      </c>
      <c r="D11" s="13">
        <v>0.75000000000000011</v>
      </c>
    </row>
    <row r="12" spans="1:8" x14ac:dyDescent="0.25">
      <c r="A12" s="13">
        <v>100</v>
      </c>
      <c r="B12" s="13">
        <v>0.54682080924855503</v>
      </c>
      <c r="D12" s="13">
        <v>0.58682408883346515</v>
      </c>
    </row>
    <row r="13" spans="1:8" x14ac:dyDescent="0.25">
      <c r="A13" s="13">
        <v>110</v>
      </c>
      <c r="B13" s="13">
        <v>0.37687861271676298</v>
      </c>
      <c r="D13" s="13">
        <v>0.41317591116653485</v>
      </c>
    </row>
    <row r="14" spans="1:8" x14ac:dyDescent="0.25">
      <c r="A14" s="13">
        <v>120</v>
      </c>
      <c r="B14" s="13">
        <v>0.22774566473988439</v>
      </c>
      <c r="D14" s="13">
        <v>0.25000000000000011</v>
      </c>
    </row>
    <row r="15" spans="1:8" x14ac:dyDescent="0.25">
      <c r="A15" s="13">
        <v>130</v>
      </c>
      <c r="B15" s="13">
        <v>0.10173410404624279</v>
      </c>
      <c r="D15" s="13">
        <v>0.11697777844051105</v>
      </c>
    </row>
    <row r="16" spans="1:8" x14ac:dyDescent="0.25">
      <c r="A16" s="13">
        <v>140</v>
      </c>
      <c r="B16" s="13">
        <v>2.3121387283236997E-2</v>
      </c>
      <c r="D16" s="13">
        <v>3.0153689607045831E-2</v>
      </c>
    </row>
    <row r="17" spans="1:4" x14ac:dyDescent="0.25">
      <c r="A17" s="13">
        <v>150</v>
      </c>
      <c r="B17" s="13">
        <v>4.6242774566473991E-3</v>
      </c>
      <c r="D17" s="13">
        <v>3.7524718414124473E-33</v>
      </c>
    </row>
    <row r="18" spans="1:4" x14ac:dyDescent="0.25">
      <c r="A18" s="13">
        <v>160</v>
      </c>
      <c r="B18" s="13">
        <v>4.2774566473988446E-2</v>
      </c>
      <c r="D18" s="13">
        <v>3.0153689607045793E-2</v>
      </c>
    </row>
    <row r="19" spans="1:4" x14ac:dyDescent="0.25">
      <c r="A19" s="13">
        <v>170</v>
      </c>
      <c r="B19" s="13">
        <v>0.12832369942196534</v>
      </c>
      <c r="D19" s="13">
        <v>0.11697777844051097</v>
      </c>
    </row>
    <row r="20" spans="1:4" x14ac:dyDescent="0.25">
      <c r="A20" s="13">
        <v>180</v>
      </c>
      <c r="B20" s="13">
        <v>0.26820809248554911</v>
      </c>
      <c r="D20" s="13">
        <v>0.24999999999999978</v>
      </c>
    </row>
    <row r="21" spans="1:4" x14ac:dyDescent="0.25">
      <c r="A21" s="13">
        <v>190</v>
      </c>
      <c r="B21" s="13">
        <v>0.40693641618497117</v>
      </c>
      <c r="D21" s="13">
        <v>0.41317591116653485</v>
      </c>
    </row>
    <row r="22" spans="1:4" x14ac:dyDescent="0.25">
      <c r="A22" s="13">
        <v>200</v>
      </c>
      <c r="B22" s="13">
        <v>0.5710982658959538</v>
      </c>
      <c r="D22" s="13">
        <v>0.58682408883346493</v>
      </c>
    </row>
    <row r="23" spans="1:4" x14ac:dyDescent="0.25">
      <c r="A23" s="13">
        <v>210</v>
      </c>
      <c r="B23" s="13">
        <v>0.7306358381502891</v>
      </c>
      <c r="D23" s="13">
        <v>0.75000000000000011</v>
      </c>
    </row>
    <row r="24" spans="1:4" x14ac:dyDescent="0.25">
      <c r="A24" s="13">
        <v>220</v>
      </c>
      <c r="B24" s="13">
        <v>0.87052023121387301</v>
      </c>
      <c r="D24" s="13">
        <v>0.88302222155948884</v>
      </c>
    </row>
    <row r="25" spans="1:4" x14ac:dyDescent="0.25">
      <c r="A25" s="13">
        <v>230</v>
      </c>
      <c r="B25" s="13">
        <v>0.93526011560693645</v>
      </c>
      <c r="D25" s="13">
        <v>0.9698463103929541</v>
      </c>
    </row>
    <row r="26" spans="1:4" x14ac:dyDescent="0.25">
      <c r="A26" s="13">
        <v>240</v>
      </c>
      <c r="B26" s="13">
        <v>0.96184971098265903</v>
      </c>
      <c r="D26" s="13">
        <v>1</v>
      </c>
    </row>
    <row r="27" spans="1:4" x14ac:dyDescent="0.25">
      <c r="A27" s="13">
        <v>250</v>
      </c>
      <c r="B27" s="13">
        <v>0.89710982658959548</v>
      </c>
      <c r="D27" s="13">
        <v>0.9698463103929541</v>
      </c>
    </row>
    <row r="28" spans="1:4" x14ac:dyDescent="0.25">
      <c r="A28" s="13">
        <v>260</v>
      </c>
      <c r="B28" s="13">
        <v>0.79306358381502895</v>
      </c>
      <c r="D28" s="13">
        <v>0.88302222155948906</v>
      </c>
    </row>
    <row r="29" spans="1:4" x14ac:dyDescent="0.25">
      <c r="A29" s="13">
        <v>270</v>
      </c>
      <c r="B29" s="13">
        <v>0.65202312138728324</v>
      </c>
      <c r="D29" s="13">
        <v>0.74999999999999989</v>
      </c>
    </row>
    <row r="30" spans="1:4" x14ac:dyDescent="0.25">
      <c r="A30" s="13">
        <v>280</v>
      </c>
      <c r="B30" s="13">
        <v>0.49595375722543356</v>
      </c>
      <c r="D30" s="13">
        <v>0.58682408883346515</v>
      </c>
    </row>
    <row r="31" spans="1:4" x14ac:dyDescent="0.25">
      <c r="A31" s="13">
        <v>290</v>
      </c>
      <c r="B31" s="13">
        <v>0.32485549132947977</v>
      </c>
      <c r="D31" s="13">
        <v>0.41317591116653501</v>
      </c>
    </row>
    <row r="32" spans="1:4" x14ac:dyDescent="0.25">
      <c r="A32" s="13">
        <v>300</v>
      </c>
      <c r="B32" s="13">
        <v>0.20462427745664741</v>
      </c>
      <c r="D32" s="13">
        <v>0.25000000000000044</v>
      </c>
    </row>
    <row r="33" spans="1:8" x14ac:dyDescent="0.25">
      <c r="A33" s="13">
        <v>310</v>
      </c>
      <c r="B33" s="13">
        <v>8.9017341040462439E-2</v>
      </c>
      <c r="D33" s="13">
        <v>0.11697777844051085</v>
      </c>
    </row>
    <row r="34" spans="1:8" x14ac:dyDescent="0.25">
      <c r="A34" s="13">
        <v>320</v>
      </c>
      <c r="B34" s="13">
        <v>1.9653179190751446E-2</v>
      </c>
      <c r="D34" s="13">
        <v>3.0153689607045803E-2</v>
      </c>
    </row>
    <row r="35" spans="1:8" x14ac:dyDescent="0.25">
      <c r="A35" s="13">
        <v>330</v>
      </c>
      <c r="B35" s="13">
        <v>4.6242774566473991E-3</v>
      </c>
      <c r="D35" s="13">
        <v>3.3772246572712026E-32</v>
      </c>
    </row>
    <row r="36" spans="1:8" x14ac:dyDescent="0.25">
      <c r="A36" s="13">
        <v>340</v>
      </c>
      <c r="B36" s="13">
        <v>4.5086705202312137E-2</v>
      </c>
      <c r="D36" s="13">
        <v>3.0153689607045675E-2</v>
      </c>
    </row>
    <row r="37" spans="1:8" x14ac:dyDescent="0.25">
      <c r="A37" s="13">
        <v>350</v>
      </c>
      <c r="B37" s="13">
        <v>0.12832369942196534</v>
      </c>
      <c r="D37" s="13">
        <v>0.11697777844051116</v>
      </c>
    </row>
    <row r="42" spans="1:8" x14ac:dyDescent="0.25">
      <c r="A42" s="11"/>
      <c r="B42" s="11"/>
      <c r="C42" s="11"/>
      <c r="D42" s="11"/>
      <c r="E42" s="11"/>
      <c r="F42" s="11"/>
      <c r="G42" s="11"/>
      <c r="H42" s="11"/>
    </row>
    <row r="43" spans="1:8" x14ac:dyDescent="0.25">
      <c r="A43" s="13"/>
      <c r="C43" s="13"/>
      <c r="E43" s="13"/>
      <c r="G43" s="13"/>
    </row>
    <row r="44" spans="1:8" x14ac:dyDescent="0.25">
      <c r="A44" s="13"/>
      <c r="C44" s="13"/>
      <c r="E44" s="13"/>
      <c r="G44" s="13"/>
    </row>
    <row r="45" spans="1:8" x14ac:dyDescent="0.25">
      <c r="A45" s="13"/>
      <c r="C45" s="13"/>
      <c r="E45" s="13"/>
      <c r="G45" s="13"/>
    </row>
    <row r="46" spans="1:8" x14ac:dyDescent="0.25">
      <c r="A46" s="13"/>
      <c r="C46" s="13"/>
      <c r="E46" s="13"/>
      <c r="G46" s="13"/>
    </row>
    <row r="47" spans="1:8" x14ac:dyDescent="0.25">
      <c r="A47" s="13"/>
      <c r="C47" s="13"/>
      <c r="E47" s="13"/>
      <c r="G47" s="13"/>
    </row>
    <row r="48" spans="1:8" x14ac:dyDescent="0.25">
      <c r="A48" s="13"/>
      <c r="C48" s="13"/>
      <c r="E48" s="13"/>
      <c r="G48" s="13"/>
    </row>
    <row r="49" spans="1:7" x14ac:dyDescent="0.25">
      <c r="A49" s="13"/>
      <c r="C49" s="13"/>
      <c r="E49" s="13"/>
      <c r="G49" s="13"/>
    </row>
    <row r="50" spans="1:7" x14ac:dyDescent="0.25">
      <c r="A50" s="13"/>
      <c r="C50" s="13"/>
      <c r="E50" s="13"/>
      <c r="G50" s="13"/>
    </row>
    <row r="51" spans="1:7" x14ac:dyDescent="0.25">
      <c r="A51" s="13"/>
      <c r="C51" s="13"/>
      <c r="E51" s="13"/>
      <c r="G51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2013-10-29T16:38:06Z</dcterms:created>
  <dcterms:modified xsi:type="dcterms:W3CDTF">2013-10-29T18:11:17Z</dcterms:modified>
</cp:coreProperties>
</file>