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<sst xmlns="http://schemas.openxmlformats.org/spreadsheetml/2006/main" count="20" uniqueCount="17">
  <si>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Лабораторная работа по Excel №2</t>
  </si>
  <si>
    <t>1 Модуль</t>
  </si>
  <si>
    <t>2 Модуль</t>
  </si>
  <si>
    <t>Коэффициент</t>
  </si>
  <si>
    <t>Вид работы:</t>
  </si>
  <si>
    <t>Лабораторные</t>
  </si>
  <si>
    <t>Тесты</t>
  </si>
  <si>
    <t>№</t>
  </si>
  <si>
    <t>Контрольные</t>
  </si>
  <si>
    <t>Личн.качества</t>
  </si>
  <si>
    <t>баллы</t>
  </si>
  <si>
    <t>дата</t>
  </si>
  <si>
    <t>1 модуль</t>
  </si>
  <si>
    <t>2 модуль</t>
  </si>
  <si>
    <t>Оценка</t>
  </si>
  <si>
    <t>Мах Балл</t>
  </si>
  <si>
    <t>Итого/Мах срок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</si>
</sst>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.140625" style="2" bestFit="1" customWidth="1"/>
    <col min="2" max="2" width="15.140625" style="4" customWidth="1"/>
    <col min="3" max="3" width="14.7109375" style="12" customWidth="1"/>
    <col min="4" max="5" width="14.7109375" style="2" customWidth="1"/>
    <col min="6" max="6" width="14.7109375" style="12" customWidth="1"/>
    <col min="7" max="8" width="14.7109375" style="2" customWidth="1"/>
    <col min="9" max="16384" width="9.140625" style="2" customWidth="1"/>
  </cols>
  <sheetData>
    <row r="1" spans="1:10" ht="15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8"/>
    </row>
    <row r="2" spans="1:10" ht="15">
      <c r="A2" s="14" t="s">
        <v>7</v>
      </c>
      <c r="B2" s="5" t="s">
        <v>4</v>
      </c>
      <c r="C2" s="9" t="s">
        <v>1</v>
      </c>
      <c r="D2" s="29"/>
      <c r="E2" s="10"/>
      <c r="F2" s="30" t="s">
        <v>2</v>
      </c>
      <c r="G2" s="31"/>
      <c r="H2" s="32"/>
      <c r="I2" s="9" t="s">
        <v>3</v>
      </c>
      <c r="J2" s="33"/>
    </row>
    <row r="3" spans="1:10" ht="15">
      <c r="A3" s="14"/>
      <c r="B3" s="6"/>
      <c r="C3" s="8" t="s">
        <v>10</v>
      </c>
      <c r="D3" s="1" t="s">
        <v>15</v>
      </c>
      <c r="E3" s="1" t="s">
        <v>11</v>
      </c>
      <c r="F3" s="8" t="s">
        <v>10</v>
      </c>
      <c r="G3" s="1" t="s">
        <v>15</v>
      </c>
      <c r="H3" s="1" t="s">
        <v>11</v>
      </c>
      <c r="I3" s="1" t="s">
        <v>12</v>
      </c>
      <c r="J3" s="15" t="s">
        <v>13</v>
      </c>
    </row>
    <row r="4" spans="1:10" ht="15">
      <c r="A4" s="16">
        <v>1</v>
      </c>
      <c r="B4" s="3" t="s">
        <v>5</v>
      </c>
      <c r="C4" s="8">
        <v>12</v>
      </c>
      <c r="D4" s="1">
        <v>15</v>
      </c>
      <c r="E4" s="7">
        <v>41209</v>
      </c>
      <c r="F4" s="8">
        <v>8</v>
      </c>
      <c r="G4" s="1">
        <v>15</v>
      </c>
      <c r="H4" s="7">
        <v>41260</v>
      </c>
      <c r="I4" s="8">
        <f>IF(E4&lt;E$8,IF(C4/D4&gt;0.75,5,IF(C4/D4&gt;=0.5,4,0)),IF(C4/D4&gt;=0.5,3,0))</f>
        <v>5</v>
      </c>
      <c r="J4" s="17">
        <f>IF(H4&lt;H$8,IF(F4/G4&gt;0.75,5,IF(F4/G4&gt;=0.5,4,0)),IF(F4/G4&gt;=0.5,3,0))</f>
        <v>4</v>
      </c>
    </row>
    <row r="5" spans="1:10" ht="15">
      <c r="A5" s="16">
        <v>2</v>
      </c>
      <c r="B5" s="3" t="s">
        <v>6</v>
      </c>
      <c r="C5" s="8">
        <v>8</v>
      </c>
      <c r="D5" s="1">
        <v>12</v>
      </c>
      <c r="E5" s="7">
        <v>41202</v>
      </c>
      <c r="F5" s="8">
        <v>5</v>
      </c>
      <c r="G5" s="1">
        <v>8</v>
      </c>
      <c r="H5" s="7">
        <v>41261</v>
      </c>
      <c r="I5" s="8">
        <f>IF(E5&lt;E$8,IF(C5/D5&gt;0.75,5,IF(C5/D5&gt;=0.5,4,0)),IF(C5/D5&gt;=0.5,3,0))</f>
        <v>4</v>
      </c>
      <c r="J5" s="17">
        <f>IF(H5&lt;H$8,IF(F5/G5&gt;0.75,5,IF(F5/G5&gt;=0.5,4,0)),IF(F5/G5&gt;=0.5,3,0))</f>
        <v>4</v>
      </c>
    </row>
    <row r="6" spans="1:11" ht="15">
      <c r="A6" s="16">
        <v>3</v>
      </c>
      <c r="B6" s="3" t="s">
        <v>8</v>
      </c>
      <c r="C6" s="8">
        <v>5</v>
      </c>
      <c r="D6" s="1">
        <v>10</v>
      </c>
      <c r="E6" s="7">
        <v>41211</v>
      </c>
      <c r="F6" s="8">
        <v>7</v>
      </c>
      <c r="G6" s="1">
        <v>10</v>
      </c>
      <c r="H6" s="7">
        <v>41262</v>
      </c>
      <c r="I6" s="8">
        <f>IF(E6&lt;E$8,IF(C6/D6&gt;0.75,5,IF(C6/D6&gt;=0.5,4,0)),IF(C6/D6&gt;=0.5,3,0))</f>
        <v>4</v>
      </c>
      <c r="J6" s="17">
        <f>IF(H6&lt;H$8,IF(F6/G6&gt;0.75,5,IF(F6/G6&gt;=0.5,4,0)),IF(F6/G6&gt;=0.5,3,0))</f>
        <v>4</v>
      </c>
      <c r="K6" s="13"/>
    </row>
    <row r="7" spans="1:10" ht="15">
      <c r="A7" s="16">
        <v>4</v>
      </c>
      <c r="B7" s="3" t="s">
        <v>9</v>
      </c>
      <c r="C7" s="8">
        <v>4</v>
      </c>
      <c r="D7" s="1">
        <v>5</v>
      </c>
      <c r="E7" s="7">
        <v>41212</v>
      </c>
      <c r="F7" s="8">
        <v>5</v>
      </c>
      <c r="G7" s="1">
        <v>5</v>
      </c>
      <c r="H7" s="7">
        <v>41263</v>
      </c>
      <c r="I7" s="8">
        <f>IF(C7=5,2,IF(C7=4,1,IF(C7=3,0,IF(C7&lt;3,IF(C7&gt;=0,-3)))))</f>
        <v>1</v>
      </c>
      <c r="J7" s="17">
        <f>IF(F7=5,2,IF(F7=4,1,IF(F7=3,0,IF(F7&lt;3,IF(F7&gt;=0,-3)))))</f>
        <v>2</v>
      </c>
    </row>
    <row r="8" spans="1:10" ht="15.75" thickBot="1">
      <c r="A8" s="18"/>
      <c r="B8" s="19" t="s">
        <v>16</v>
      </c>
      <c r="C8" s="20">
        <f>SUM(C4,C5,C6,C7)</f>
        <v>29</v>
      </c>
      <c r="D8" s="20">
        <f>SUM(D4,D5,D6,D7)</f>
        <v>42</v>
      </c>
      <c r="E8" s="21">
        <v>41212</v>
      </c>
      <c r="F8" s="20">
        <f>SUM(F4,F5,F6,F7)</f>
        <v>25</v>
      </c>
      <c r="G8" s="20">
        <f>SUM(G4,G5,G6,G7)</f>
        <v>38</v>
      </c>
      <c r="H8" s="21">
        <v>41263</v>
      </c>
      <c r="I8" s="22">
        <f>SUM(I4,I5,I6,I7)</f>
        <v>14</v>
      </c>
      <c r="J8" s="23">
        <f>SUM(J4,J5,J6,J7)</f>
        <v>14</v>
      </c>
    </row>
    <row r="9" spans="9:10" ht="15">
      <c r="I9" s="24" t="s">
        <v>14</v>
      </c>
      <c r="J9" s="25"/>
    </row>
    <row r="10" spans="9:11" ht="15.75" thickBot="1">
      <c r="I10" s="18">
        <f>IF(I8/17&gt;85%,5,IF(I8/17&gt;70%,4,IF(I8/17&gt;50%,3,2)))</f>
        <v>4</v>
      </c>
      <c r="J10" s="23">
        <f>IF(J8/17&gt;85%,5,IF(J8/17&gt;70%,4,IF(J8/17&gt;50%,3,2)))</f>
        <v>4</v>
      </c>
      <c r="K10" s="11"/>
    </row>
  </sheetData>
  <sheetProtection/>
  <mergeCells count="7">
    <mergeCell ref="I9:J9"/>
    <mergeCell ref="A1:J1"/>
    <mergeCell ref="C2:E2"/>
    <mergeCell ref="F2:H2"/>
    <mergeCell ref="I2:J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2012-10-27T15:20:51Z</dcterms:created>
  <dcterms:modified xsi:type="dcterms:W3CDTF">2012-10-27T17:08:43Z</dcterms:modified>
  <cp:category/>
  <cp:version/>
  <cp:contentType/>
  <cp:contentStatus/>
</cp:coreProperties>
</file>