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FMO\Методы цифровой обработки сигналов\Kursovik_MTsO\tk\"/>
    </mc:Choice>
  </mc:AlternateContent>
  <bookViews>
    <workbookView xWindow="240" yWindow="45" windowWidth="19320" windowHeight="7995" activeTab="6"/>
  </bookViews>
  <sheets>
    <sheet name="A=9" sheetId="14" r:id="rId1"/>
    <sheet name="A=8" sheetId="13" r:id="rId2"/>
    <sheet name="A=10" sheetId="12" r:id="rId3"/>
    <sheet name="A=3" sheetId="11" r:id="rId4"/>
    <sheet name="A=7" sheetId="1" r:id="rId5"/>
    <sheet name="A=1" sheetId="10" r:id="rId6"/>
    <sheet name="График" sheetId="8" r:id="rId7"/>
  </sheets>
  <calcPr calcId="152511"/>
</workbook>
</file>

<file path=xl/calcChain.xml><?xml version="1.0" encoding="utf-8"?>
<calcChain xmlns="http://schemas.openxmlformats.org/spreadsheetml/2006/main">
  <c r="B35" i="14" l="1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B42" i="12" s="1"/>
  <c r="O35" i="12"/>
  <c r="P35" i="12"/>
  <c r="Q35" i="12"/>
  <c r="R35" i="12"/>
  <c r="S35" i="12"/>
  <c r="T35" i="12"/>
  <c r="U35" i="12"/>
  <c r="B36" i="12"/>
  <c r="B43" i="12" s="1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B37" i="12"/>
  <c r="C37" i="12"/>
  <c r="D37" i="12"/>
  <c r="B44" i="12" s="1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B38" i="12"/>
  <c r="C38" i="12"/>
  <c r="D38" i="12"/>
  <c r="B45" i="12" s="1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B46" i="12" s="1"/>
  <c r="S39" i="12"/>
  <c r="T39" i="12"/>
  <c r="U39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B34" i="12"/>
  <c r="B41" i="12"/>
  <c r="J36" i="14"/>
  <c r="C35" i="14"/>
  <c r="B42" i="14" s="1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B36" i="14"/>
  <c r="C36" i="14"/>
  <c r="D36" i="14"/>
  <c r="B43" i="14" s="1"/>
  <c r="E36" i="14"/>
  <c r="F36" i="14"/>
  <c r="G36" i="14"/>
  <c r="H36" i="14"/>
  <c r="I36" i="14"/>
  <c r="K36" i="14"/>
  <c r="L36" i="14"/>
  <c r="M36" i="14"/>
  <c r="N36" i="14"/>
  <c r="O36" i="14"/>
  <c r="P36" i="14"/>
  <c r="Q36" i="14"/>
  <c r="R36" i="14"/>
  <c r="S36" i="14"/>
  <c r="T36" i="14"/>
  <c r="U36" i="14"/>
  <c r="B37" i="14"/>
  <c r="C37" i="14"/>
  <c r="D37" i="14"/>
  <c r="B44" i="14" s="1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B38" i="14"/>
  <c r="C38" i="14"/>
  <c r="D38" i="14"/>
  <c r="B45" i="14" s="1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B39" i="14"/>
  <c r="B46" i="14" s="1"/>
  <c r="C39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C34" i="14"/>
  <c r="D34" i="14"/>
  <c r="B41" i="14" s="1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B34" i="14"/>
  <c r="J36" i="13"/>
  <c r="B35" i="13"/>
  <c r="C35" i="13"/>
  <c r="D35" i="13"/>
  <c r="E35" i="13"/>
  <c r="F35" i="13"/>
  <c r="G35" i="13"/>
  <c r="H35" i="13"/>
  <c r="I35" i="13"/>
  <c r="J35" i="13"/>
  <c r="K35" i="13"/>
  <c r="L35" i="13"/>
  <c r="B42" i="13" s="1"/>
  <c r="M35" i="13"/>
  <c r="N35" i="13"/>
  <c r="O35" i="13"/>
  <c r="P35" i="13"/>
  <c r="Q35" i="13"/>
  <c r="R35" i="13"/>
  <c r="S35" i="13"/>
  <c r="T35" i="13"/>
  <c r="U35" i="13"/>
  <c r="B36" i="13"/>
  <c r="C36" i="13"/>
  <c r="D36" i="13"/>
  <c r="E36" i="13"/>
  <c r="F36" i="13"/>
  <c r="G36" i="13"/>
  <c r="B43" i="13" s="1"/>
  <c r="H36" i="13"/>
  <c r="I36" i="13"/>
  <c r="K36" i="13"/>
  <c r="L36" i="13"/>
  <c r="M36" i="13"/>
  <c r="N36" i="13"/>
  <c r="O36" i="13"/>
  <c r="P36" i="13"/>
  <c r="Q36" i="13"/>
  <c r="R36" i="13"/>
  <c r="S36" i="13"/>
  <c r="T36" i="13"/>
  <c r="U36" i="13"/>
  <c r="B37" i="13"/>
  <c r="C37" i="13"/>
  <c r="D37" i="13"/>
  <c r="E37" i="13"/>
  <c r="F37" i="13"/>
  <c r="G37" i="13"/>
  <c r="B44" i="13" s="1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B38" i="13"/>
  <c r="C38" i="13"/>
  <c r="B45" i="13" s="1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B39" i="13"/>
  <c r="C39" i="13"/>
  <c r="B46" i="13" s="1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B34" i="13"/>
  <c r="B41" i="13" s="1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22" i="14" s="1"/>
  <c r="B15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21" i="14" s="1"/>
  <c r="B14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B19" i="14" s="1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B18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B17" i="14" s="1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22" i="13" s="1"/>
  <c r="B15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B21" i="13" s="1"/>
  <c r="C14" i="13"/>
  <c r="B14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B20" i="13" s="1"/>
  <c r="C13" i="13"/>
  <c r="B13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B19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8" i="13" s="1"/>
  <c r="B11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B17" i="13" s="1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B22" i="12" s="1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B21" i="12" s="1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B20" i="12" s="1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B19" i="12" s="1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8" i="12" s="1"/>
  <c r="B11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7" i="12" s="1"/>
  <c r="B10" i="12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B22" i="11" s="1"/>
  <c r="C15" i="11"/>
  <c r="B15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B21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20" i="11"/>
  <c r="B13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B19" i="11"/>
  <c r="C12" i="11"/>
  <c r="B12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B11" i="11"/>
  <c r="B18" i="11" s="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K12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B22" i="10" s="1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B14" i="10"/>
  <c r="B21" i="10" s="1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B20" i="10" s="1"/>
  <c r="C13" i="10"/>
  <c r="B13" i="10"/>
  <c r="U12" i="10"/>
  <c r="T12" i="10"/>
  <c r="S12" i="10"/>
  <c r="R12" i="10"/>
  <c r="Q12" i="10"/>
  <c r="P12" i="10"/>
  <c r="O12" i="10"/>
  <c r="N12" i="10"/>
  <c r="M12" i="10"/>
  <c r="L12" i="10"/>
  <c r="J12" i="10"/>
  <c r="I12" i="10"/>
  <c r="H12" i="10"/>
  <c r="G12" i="10"/>
  <c r="F12" i="10"/>
  <c r="E12" i="10"/>
  <c r="D12" i="10"/>
  <c r="B19" i="10"/>
  <c r="C12" i="10"/>
  <c r="B12" i="10"/>
  <c r="U11" i="10"/>
  <c r="T11" i="10"/>
  <c r="S11" i="10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B18" i="10" s="1"/>
  <c r="C11" i="10"/>
  <c r="B11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B17" i="10" s="1"/>
  <c r="C10" i="10"/>
  <c r="B10" i="10"/>
  <c r="F14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C14" i="1"/>
  <c r="D14" i="1"/>
  <c r="E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C15" i="1"/>
  <c r="D15" i="1"/>
  <c r="B22" i="1" s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1" i="1"/>
  <c r="B18" i="1" s="1"/>
  <c r="B12" i="1"/>
  <c r="B19" i="1" s="1"/>
  <c r="B13" i="1"/>
  <c r="B20" i="1" s="1"/>
  <c r="B14" i="1"/>
  <c r="B21" i="1" s="1"/>
  <c r="B15" i="1"/>
  <c r="B10" i="1"/>
  <c r="B17" i="1" s="1"/>
  <c r="B20" i="14"/>
  <c r="B17" i="11"/>
</calcChain>
</file>

<file path=xl/sharedStrings.xml><?xml version="1.0" encoding="utf-8"?>
<sst xmlns="http://schemas.openxmlformats.org/spreadsheetml/2006/main" count="104" uniqueCount="17">
  <si>
    <t>Номер Дискреты (N)</t>
  </si>
  <si>
    <t>Точное значение (X0)</t>
  </si>
  <si>
    <t>С отсеч. 1го разряда</t>
  </si>
  <si>
    <t>С отсеч. 2х разрядов</t>
  </si>
  <si>
    <t>С отсеч. 1го разряда +1</t>
  </si>
  <si>
    <t>С округлением по 2му разр.</t>
  </si>
  <si>
    <t>С округлением по 1му разр.</t>
  </si>
  <si>
    <t xml:space="preserve">С фиксированной (*) </t>
  </si>
  <si>
    <t>(X-X0)^2</t>
  </si>
  <si>
    <t>СКО</t>
  </si>
  <si>
    <t>Фикс. точка</t>
  </si>
  <si>
    <t>Плав. точка</t>
  </si>
  <si>
    <t>Отсеч. 1р</t>
  </si>
  <si>
    <t>Отсеч. 2р</t>
  </si>
  <si>
    <t>Отсеч. 1р+1</t>
  </si>
  <si>
    <t>Округл. 1р</t>
  </si>
  <si>
    <t>Округл. 2р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</si>
</sst>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000"/>
    <numFmt numFmtId="173" formatCode="0.0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1">
    <xf numFmtId="0" fontId="0" fillId="0" borderId="0" xfId="0"/>
    <xf numFmtId="172" fontId="0" fillId="0" borderId="0" xfId="0" applyNumberFormat="1"/>
    <xf numFmtId="2" fontId="0" fillId="0" borderId="0" xfId="0" applyNumberFormat="1"/>
    <xf numFmtId="173" fontId="0" fillId="0" borderId="0" xfId="0" applyNumberFormat="1"/>
    <xf numFmtId="0" fontId="0" fillId="0" borderId="0" xfId="0" applyNumberFormat="1"/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0" fontId="0" fillId="0" borderId="1" xfId="0" applyNumberFormat="1" applyBorder="1"/>
    <xf numFmtId="172" fontId="0" fillId="0" borderId="1" xfId="0" applyNumberFormat="1" applyBorder="1"/>
    <xf numFmtId="2" fontId="0" fillId="0" borderId="1" xfId="0" applyNumberFormat="1" applyBorder="1"/>
  </cellXfs>
  <cellStyles count="4">
    <cellStyle name="Гиперссылка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Зависимости</a:t>
            </a:r>
            <a:r>
              <a:rPr lang="ru-RU" baseline="0"/>
              <a:t> СКО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График!$D$2</c:f>
              <c:strCache>
                <c:ptCount val="1"/>
                <c:pt idx="0">
                  <c:v>Плав. точка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График!$E$1:$Y$1</c:f>
              <c:numCache>
                <c:formatCode>0.00</c:formatCode>
                <c:ptCount val="21"/>
                <c:pt idx="0">
                  <c:v>-10</c:v>
                </c:pt>
                <c:pt idx="1">
                  <c:v>-9</c:v>
                </c:pt>
                <c:pt idx="2" formatCode="General">
                  <c:v>-8</c:v>
                </c:pt>
                <c:pt idx="3">
                  <c:v>-7</c:v>
                </c:pt>
                <c:pt idx="4">
                  <c:v>-6</c:v>
                </c:pt>
                <c:pt idx="5" formatCode="General">
                  <c:v>-5</c:v>
                </c:pt>
                <c:pt idx="6">
                  <c:v>-4</c:v>
                </c:pt>
                <c:pt idx="7">
                  <c:v>-3</c:v>
                </c:pt>
                <c:pt idx="8" formatCode="General">
                  <c:v>-2</c:v>
                </c:pt>
                <c:pt idx="9">
                  <c:v>-1</c:v>
                </c:pt>
                <c:pt idx="10">
                  <c:v>0</c:v>
                </c:pt>
                <c:pt idx="11" formatCode="General">
                  <c:v>1</c:v>
                </c:pt>
                <c:pt idx="12">
                  <c:v>2</c:v>
                </c:pt>
                <c:pt idx="13">
                  <c:v>3</c:v>
                </c:pt>
                <c:pt idx="14" formatCode="General">
                  <c:v>4</c:v>
                </c:pt>
                <c:pt idx="15">
                  <c:v>5</c:v>
                </c:pt>
                <c:pt idx="16">
                  <c:v>6</c:v>
                </c:pt>
                <c:pt idx="17" formatCode="General">
                  <c:v>7</c:v>
                </c:pt>
                <c:pt idx="18">
                  <c:v>8</c:v>
                </c:pt>
                <c:pt idx="19">
                  <c:v>9</c:v>
                </c:pt>
                <c:pt idx="20" formatCode="General">
                  <c:v>10</c:v>
                </c:pt>
              </c:numCache>
            </c:numRef>
          </c:xVal>
          <c:yVal>
            <c:numRef>
              <c:f>График!$E$2:$Y$2</c:f>
              <c:numCache>
                <c:formatCode>0.0000</c:formatCode>
                <c:ptCount val="21"/>
                <c:pt idx="0">
                  <c:v>0.31790000000000002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График!$D$3</c:f>
              <c:strCache>
                <c:ptCount val="1"/>
                <c:pt idx="0">
                  <c:v>Фикс. точка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График!$E$1:$Y$1</c:f>
              <c:numCache>
                <c:formatCode>0.00</c:formatCode>
                <c:ptCount val="21"/>
                <c:pt idx="0">
                  <c:v>-10</c:v>
                </c:pt>
                <c:pt idx="1">
                  <c:v>-9</c:v>
                </c:pt>
                <c:pt idx="2" formatCode="General">
                  <c:v>-8</c:v>
                </c:pt>
                <c:pt idx="3">
                  <c:v>-7</c:v>
                </c:pt>
                <c:pt idx="4">
                  <c:v>-6</c:v>
                </c:pt>
                <c:pt idx="5" formatCode="General">
                  <c:v>-5</c:v>
                </c:pt>
                <c:pt idx="6">
                  <c:v>-4</c:v>
                </c:pt>
                <c:pt idx="7">
                  <c:v>-3</c:v>
                </c:pt>
                <c:pt idx="8" formatCode="General">
                  <c:v>-2</c:v>
                </c:pt>
                <c:pt idx="9">
                  <c:v>-1</c:v>
                </c:pt>
                <c:pt idx="10">
                  <c:v>0</c:v>
                </c:pt>
                <c:pt idx="11" formatCode="General">
                  <c:v>1</c:v>
                </c:pt>
                <c:pt idx="12">
                  <c:v>2</c:v>
                </c:pt>
                <c:pt idx="13">
                  <c:v>3</c:v>
                </c:pt>
                <c:pt idx="14" formatCode="General">
                  <c:v>4</c:v>
                </c:pt>
                <c:pt idx="15">
                  <c:v>5</c:v>
                </c:pt>
                <c:pt idx="16">
                  <c:v>6</c:v>
                </c:pt>
                <c:pt idx="17" formatCode="General">
                  <c:v>7</c:v>
                </c:pt>
                <c:pt idx="18">
                  <c:v>8</c:v>
                </c:pt>
                <c:pt idx="19">
                  <c:v>9</c:v>
                </c:pt>
                <c:pt idx="20" formatCode="General">
                  <c:v>10</c:v>
                </c:pt>
              </c:numCache>
            </c:numRef>
          </c:xVal>
          <c:yVal>
            <c:numRef>
              <c:f>График!$E$3:$Y$3</c:f>
              <c:numCache>
                <c:formatCode>0.0000</c:formatCode>
                <c:ptCount val="21"/>
                <c:pt idx="0">
                  <c:v>0.31790000000000002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График!$D$4</c:f>
              <c:strCache>
                <c:ptCount val="1"/>
                <c:pt idx="0">
                  <c:v>Отсеч. 1р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График!$E$1:$Y$1</c:f>
              <c:numCache>
                <c:formatCode>0.00</c:formatCode>
                <c:ptCount val="21"/>
                <c:pt idx="0">
                  <c:v>-10</c:v>
                </c:pt>
                <c:pt idx="1">
                  <c:v>-9</c:v>
                </c:pt>
                <c:pt idx="2" formatCode="General">
                  <c:v>-8</c:v>
                </c:pt>
                <c:pt idx="3">
                  <c:v>-7</c:v>
                </c:pt>
                <c:pt idx="4">
                  <c:v>-6</c:v>
                </c:pt>
                <c:pt idx="5" formatCode="General">
                  <c:v>-5</c:v>
                </c:pt>
                <c:pt idx="6">
                  <c:v>-4</c:v>
                </c:pt>
                <c:pt idx="7">
                  <c:v>-3</c:v>
                </c:pt>
                <c:pt idx="8" formatCode="General">
                  <c:v>-2</c:v>
                </c:pt>
                <c:pt idx="9">
                  <c:v>-1</c:v>
                </c:pt>
                <c:pt idx="10">
                  <c:v>0</c:v>
                </c:pt>
                <c:pt idx="11" formatCode="General">
                  <c:v>1</c:v>
                </c:pt>
                <c:pt idx="12">
                  <c:v>2</c:v>
                </c:pt>
                <c:pt idx="13">
                  <c:v>3</c:v>
                </c:pt>
                <c:pt idx="14" formatCode="General">
                  <c:v>4</c:v>
                </c:pt>
                <c:pt idx="15">
                  <c:v>5</c:v>
                </c:pt>
                <c:pt idx="16">
                  <c:v>6</c:v>
                </c:pt>
                <c:pt idx="17" formatCode="General">
                  <c:v>7</c:v>
                </c:pt>
                <c:pt idx="18">
                  <c:v>8</c:v>
                </c:pt>
                <c:pt idx="19">
                  <c:v>9</c:v>
                </c:pt>
                <c:pt idx="20" formatCode="General">
                  <c:v>10</c:v>
                </c:pt>
              </c:numCache>
            </c:numRef>
          </c:xVal>
          <c:yVal>
            <c:numRef>
              <c:f>График!$E$4:$Y$4</c:f>
              <c:numCache>
                <c:formatCode>0.0000</c:formatCode>
                <c:ptCount val="21"/>
                <c:pt idx="0">
                  <c:v>0.45200000000000001</c:v>
                </c:pt>
                <c:pt idx="1">
                  <c:v>3.2199999999999999E-2</c:v>
                </c:pt>
                <c:pt idx="2">
                  <c:v>3.2199999999999999E-2</c:v>
                </c:pt>
                <c:pt idx="3">
                  <c:v>3.2199999999999999E-2</c:v>
                </c:pt>
                <c:pt idx="4">
                  <c:v>3.2199999999999999E-2</c:v>
                </c:pt>
                <c:pt idx="5">
                  <c:v>3.2199999999999999E-2</c:v>
                </c:pt>
                <c:pt idx="6">
                  <c:v>3.2199999999999999E-2</c:v>
                </c:pt>
                <c:pt idx="7">
                  <c:v>3.2199999999999999E-2</c:v>
                </c:pt>
                <c:pt idx="8">
                  <c:v>3.2199999999999999E-2</c:v>
                </c:pt>
                <c:pt idx="9">
                  <c:v>3.2199999999999999E-2</c:v>
                </c:pt>
                <c:pt idx="10">
                  <c:v>0</c:v>
                </c:pt>
                <c:pt idx="11">
                  <c:v>3.2199999999999999E-2</c:v>
                </c:pt>
                <c:pt idx="12">
                  <c:v>3.2199999999999999E-2</c:v>
                </c:pt>
                <c:pt idx="13">
                  <c:v>3.2199999999999999E-2</c:v>
                </c:pt>
                <c:pt idx="14">
                  <c:v>3.2199999999999999E-2</c:v>
                </c:pt>
                <c:pt idx="15">
                  <c:v>3.2199999999999999E-2</c:v>
                </c:pt>
                <c:pt idx="16">
                  <c:v>3.2199999999999999E-2</c:v>
                </c:pt>
                <c:pt idx="17">
                  <c:v>3.2199999999999999E-2</c:v>
                </c:pt>
                <c:pt idx="18">
                  <c:v>3.2199999999999999E-2</c:v>
                </c:pt>
                <c:pt idx="19">
                  <c:v>3.2199999999999999E-2</c:v>
                </c:pt>
                <c:pt idx="20">
                  <c:v>0.3402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График!$D$5</c:f>
              <c:strCache>
                <c:ptCount val="1"/>
                <c:pt idx="0">
                  <c:v>Отсеч. 2р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График!$E$1:$Y$1</c:f>
              <c:numCache>
                <c:formatCode>0.00</c:formatCode>
                <c:ptCount val="21"/>
                <c:pt idx="0">
                  <c:v>-10</c:v>
                </c:pt>
                <c:pt idx="1">
                  <c:v>-9</c:v>
                </c:pt>
                <c:pt idx="2" formatCode="General">
                  <c:v>-8</c:v>
                </c:pt>
                <c:pt idx="3">
                  <c:v>-7</c:v>
                </c:pt>
                <c:pt idx="4">
                  <c:v>-6</c:v>
                </c:pt>
                <c:pt idx="5" formatCode="General">
                  <c:v>-5</c:v>
                </c:pt>
                <c:pt idx="6">
                  <c:v>-4</c:v>
                </c:pt>
                <c:pt idx="7">
                  <c:v>-3</c:v>
                </c:pt>
                <c:pt idx="8" formatCode="General">
                  <c:v>-2</c:v>
                </c:pt>
                <c:pt idx="9">
                  <c:v>-1</c:v>
                </c:pt>
                <c:pt idx="10">
                  <c:v>0</c:v>
                </c:pt>
                <c:pt idx="11" formatCode="General">
                  <c:v>1</c:v>
                </c:pt>
                <c:pt idx="12">
                  <c:v>2</c:v>
                </c:pt>
                <c:pt idx="13">
                  <c:v>3</c:v>
                </c:pt>
                <c:pt idx="14" formatCode="General">
                  <c:v>4</c:v>
                </c:pt>
                <c:pt idx="15">
                  <c:v>5</c:v>
                </c:pt>
                <c:pt idx="16">
                  <c:v>6</c:v>
                </c:pt>
                <c:pt idx="17" formatCode="General">
                  <c:v>7</c:v>
                </c:pt>
                <c:pt idx="18">
                  <c:v>8</c:v>
                </c:pt>
                <c:pt idx="19">
                  <c:v>9</c:v>
                </c:pt>
                <c:pt idx="20" formatCode="General">
                  <c:v>10</c:v>
                </c:pt>
              </c:numCache>
            </c:numRef>
          </c:xVal>
          <c:yVal>
            <c:numRef>
              <c:f>График!$E$5:$Y$5</c:f>
              <c:numCache>
                <c:formatCode>0.0000</c:formatCode>
                <c:ptCount val="21"/>
                <c:pt idx="0">
                  <c:v>0.30919999999999997</c:v>
                </c:pt>
                <c:pt idx="1">
                  <c:v>9.1700000000000004E-2</c:v>
                </c:pt>
                <c:pt idx="2">
                  <c:v>9.1700000000000004E-2</c:v>
                </c:pt>
                <c:pt idx="3">
                  <c:v>9.1700000000000004E-2</c:v>
                </c:pt>
                <c:pt idx="4">
                  <c:v>9.1700000000000004E-2</c:v>
                </c:pt>
                <c:pt idx="5">
                  <c:v>9.1700000000000004E-2</c:v>
                </c:pt>
                <c:pt idx="6">
                  <c:v>9.1700000000000004E-2</c:v>
                </c:pt>
                <c:pt idx="7">
                  <c:v>9.1700000000000004E-2</c:v>
                </c:pt>
                <c:pt idx="8">
                  <c:v>9.1700000000000004E-2</c:v>
                </c:pt>
                <c:pt idx="9">
                  <c:v>9.1700000000000004E-2</c:v>
                </c:pt>
                <c:pt idx="10">
                  <c:v>0</c:v>
                </c:pt>
                <c:pt idx="11">
                  <c:v>7.85E-2</c:v>
                </c:pt>
                <c:pt idx="12">
                  <c:v>7.85E-2</c:v>
                </c:pt>
                <c:pt idx="13">
                  <c:v>7.85E-2</c:v>
                </c:pt>
                <c:pt idx="14">
                  <c:v>7.85E-2</c:v>
                </c:pt>
                <c:pt idx="15">
                  <c:v>7.85E-2</c:v>
                </c:pt>
                <c:pt idx="16">
                  <c:v>7.85E-2</c:v>
                </c:pt>
                <c:pt idx="17">
                  <c:v>7.85E-2</c:v>
                </c:pt>
                <c:pt idx="18">
                  <c:v>7.85E-2</c:v>
                </c:pt>
                <c:pt idx="19">
                  <c:v>7.85E-2</c:v>
                </c:pt>
                <c:pt idx="20">
                  <c:v>0.318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График!$D$6</c:f>
              <c:strCache>
                <c:ptCount val="1"/>
                <c:pt idx="0">
                  <c:v>Отсеч. 1р+1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График!$E$1:$Y$1</c:f>
              <c:numCache>
                <c:formatCode>0.00</c:formatCode>
                <c:ptCount val="21"/>
                <c:pt idx="0">
                  <c:v>-10</c:v>
                </c:pt>
                <c:pt idx="1">
                  <c:v>-9</c:v>
                </c:pt>
                <c:pt idx="2" formatCode="General">
                  <c:v>-8</c:v>
                </c:pt>
                <c:pt idx="3">
                  <c:v>-7</c:v>
                </c:pt>
                <c:pt idx="4">
                  <c:v>-6</c:v>
                </c:pt>
                <c:pt idx="5" formatCode="General">
                  <c:v>-5</c:v>
                </c:pt>
                <c:pt idx="6">
                  <c:v>-4</c:v>
                </c:pt>
                <c:pt idx="7">
                  <c:v>-3</c:v>
                </c:pt>
                <c:pt idx="8" formatCode="General">
                  <c:v>-2</c:v>
                </c:pt>
                <c:pt idx="9">
                  <c:v>-1</c:v>
                </c:pt>
                <c:pt idx="10">
                  <c:v>0</c:v>
                </c:pt>
                <c:pt idx="11" formatCode="General">
                  <c:v>1</c:v>
                </c:pt>
                <c:pt idx="12">
                  <c:v>2</c:v>
                </c:pt>
                <c:pt idx="13">
                  <c:v>3</c:v>
                </c:pt>
                <c:pt idx="14" formatCode="General">
                  <c:v>4</c:v>
                </c:pt>
                <c:pt idx="15">
                  <c:v>5</c:v>
                </c:pt>
                <c:pt idx="16">
                  <c:v>6</c:v>
                </c:pt>
                <c:pt idx="17" formatCode="General">
                  <c:v>7</c:v>
                </c:pt>
                <c:pt idx="18">
                  <c:v>8</c:v>
                </c:pt>
                <c:pt idx="19">
                  <c:v>9</c:v>
                </c:pt>
                <c:pt idx="20" formatCode="General">
                  <c:v>10</c:v>
                </c:pt>
              </c:numCache>
            </c:numRef>
          </c:xVal>
          <c:yVal>
            <c:numRef>
              <c:f>График!$E$6:$Y$6</c:f>
              <c:numCache>
                <c:formatCode>0.0000</c:formatCode>
                <c:ptCount val="21"/>
                <c:pt idx="0">
                  <c:v>0.31790000000000002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5.0000000000000001E-3</c:v>
                </c:pt>
                <c:pt idx="7">
                  <c:v>5.0000000000000001E-3</c:v>
                </c:pt>
                <c:pt idx="8">
                  <c:v>5.0000000000000001E-3</c:v>
                </c:pt>
                <c:pt idx="9">
                  <c:v>5.0000000000000001E-3</c:v>
                </c:pt>
                <c:pt idx="10">
                  <c:v>0</c:v>
                </c:pt>
                <c:pt idx="11">
                  <c:v>4.4999999999999997E-3</c:v>
                </c:pt>
                <c:pt idx="12">
                  <c:v>4.4999999999999997E-3</c:v>
                </c:pt>
                <c:pt idx="13">
                  <c:v>4.4999999999999997E-3</c:v>
                </c:pt>
                <c:pt idx="14">
                  <c:v>4.4999999999999997E-3</c:v>
                </c:pt>
                <c:pt idx="15">
                  <c:v>4.4999999999999997E-3</c:v>
                </c:pt>
                <c:pt idx="16">
                  <c:v>4.4999999999999997E-3</c:v>
                </c:pt>
                <c:pt idx="17">
                  <c:v>4.4999999999999997E-3</c:v>
                </c:pt>
                <c:pt idx="18">
                  <c:v>4.4999999999999997E-3</c:v>
                </c:pt>
                <c:pt idx="19">
                  <c:v>4.4999999999999997E-3</c:v>
                </c:pt>
                <c:pt idx="20">
                  <c:v>0.32229999999999998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График!$D$7</c:f>
              <c:strCache>
                <c:ptCount val="1"/>
                <c:pt idx="0">
                  <c:v>Округл. 1р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График!$E$1:$Y$1</c:f>
              <c:numCache>
                <c:formatCode>0.00</c:formatCode>
                <c:ptCount val="21"/>
                <c:pt idx="0">
                  <c:v>-10</c:v>
                </c:pt>
                <c:pt idx="1">
                  <c:v>-9</c:v>
                </c:pt>
                <c:pt idx="2" formatCode="General">
                  <c:v>-8</c:v>
                </c:pt>
                <c:pt idx="3">
                  <c:v>-7</c:v>
                </c:pt>
                <c:pt idx="4">
                  <c:v>-6</c:v>
                </c:pt>
                <c:pt idx="5" formatCode="General">
                  <c:v>-5</c:v>
                </c:pt>
                <c:pt idx="6">
                  <c:v>-4</c:v>
                </c:pt>
                <c:pt idx="7">
                  <c:v>-3</c:v>
                </c:pt>
                <c:pt idx="8" formatCode="General">
                  <c:v>-2</c:v>
                </c:pt>
                <c:pt idx="9">
                  <c:v>-1</c:v>
                </c:pt>
                <c:pt idx="10">
                  <c:v>0</c:v>
                </c:pt>
                <c:pt idx="11" formatCode="General">
                  <c:v>1</c:v>
                </c:pt>
                <c:pt idx="12">
                  <c:v>2</c:v>
                </c:pt>
                <c:pt idx="13">
                  <c:v>3</c:v>
                </c:pt>
                <c:pt idx="14" formatCode="General">
                  <c:v>4</c:v>
                </c:pt>
                <c:pt idx="15">
                  <c:v>5</c:v>
                </c:pt>
                <c:pt idx="16">
                  <c:v>6</c:v>
                </c:pt>
                <c:pt idx="17" formatCode="General">
                  <c:v>7</c:v>
                </c:pt>
                <c:pt idx="18">
                  <c:v>8</c:v>
                </c:pt>
                <c:pt idx="19">
                  <c:v>9</c:v>
                </c:pt>
                <c:pt idx="20" formatCode="General">
                  <c:v>10</c:v>
                </c:pt>
              </c:numCache>
            </c:numRef>
          </c:xVal>
          <c:yVal>
            <c:numRef>
              <c:f>График!$E$7:$Y$7</c:f>
              <c:numCache>
                <c:formatCode>0.0000</c:formatCode>
                <c:ptCount val="21"/>
                <c:pt idx="0">
                  <c:v>0.48399999999999999</c:v>
                </c:pt>
                <c:pt idx="1">
                  <c:v>2.0500000000000001E-2</c:v>
                </c:pt>
                <c:pt idx="2">
                  <c:v>2.0500000000000001E-2</c:v>
                </c:pt>
                <c:pt idx="3">
                  <c:v>2.0500000000000001E-2</c:v>
                </c:pt>
                <c:pt idx="4">
                  <c:v>2.0500000000000001E-2</c:v>
                </c:pt>
                <c:pt idx="5">
                  <c:v>2.0500000000000001E-2</c:v>
                </c:pt>
                <c:pt idx="6">
                  <c:v>2.0500000000000001E-2</c:v>
                </c:pt>
                <c:pt idx="7">
                  <c:v>2.0500000000000001E-2</c:v>
                </c:pt>
                <c:pt idx="8">
                  <c:v>2.0500000000000001E-2</c:v>
                </c:pt>
                <c:pt idx="9">
                  <c:v>2.0500000000000001E-2</c:v>
                </c:pt>
                <c:pt idx="10">
                  <c:v>0</c:v>
                </c:pt>
                <c:pt idx="11">
                  <c:v>1.95E-2</c:v>
                </c:pt>
                <c:pt idx="12">
                  <c:v>1.95E-2</c:v>
                </c:pt>
                <c:pt idx="13">
                  <c:v>1.95E-2</c:v>
                </c:pt>
                <c:pt idx="14">
                  <c:v>1.95E-2</c:v>
                </c:pt>
                <c:pt idx="15">
                  <c:v>1.95E-2</c:v>
                </c:pt>
                <c:pt idx="16">
                  <c:v>1.95E-2</c:v>
                </c:pt>
                <c:pt idx="17">
                  <c:v>1.95E-2</c:v>
                </c:pt>
                <c:pt idx="18">
                  <c:v>1.95E-2</c:v>
                </c:pt>
                <c:pt idx="19">
                  <c:v>1.95E-2</c:v>
                </c:pt>
                <c:pt idx="20">
                  <c:v>0.31730000000000003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График!$D$8</c:f>
              <c:strCache>
                <c:ptCount val="1"/>
                <c:pt idx="0">
                  <c:v>Округл. 2р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График!$E$1:$Y$1</c:f>
              <c:numCache>
                <c:formatCode>0.00</c:formatCode>
                <c:ptCount val="21"/>
                <c:pt idx="0">
                  <c:v>-10</c:v>
                </c:pt>
                <c:pt idx="1">
                  <c:v>-9</c:v>
                </c:pt>
                <c:pt idx="2" formatCode="General">
                  <c:v>-8</c:v>
                </c:pt>
                <c:pt idx="3">
                  <c:v>-7</c:v>
                </c:pt>
                <c:pt idx="4">
                  <c:v>-6</c:v>
                </c:pt>
                <c:pt idx="5" formatCode="General">
                  <c:v>-5</c:v>
                </c:pt>
                <c:pt idx="6">
                  <c:v>-4</c:v>
                </c:pt>
                <c:pt idx="7">
                  <c:v>-3</c:v>
                </c:pt>
                <c:pt idx="8" formatCode="General">
                  <c:v>-2</c:v>
                </c:pt>
                <c:pt idx="9">
                  <c:v>-1</c:v>
                </c:pt>
                <c:pt idx="10">
                  <c:v>0</c:v>
                </c:pt>
                <c:pt idx="11" formatCode="General">
                  <c:v>1</c:v>
                </c:pt>
                <c:pt idx="12">
                  <c:v>2</c:v>
                </c:pt>
                <c:pt idx="13">
                  <c:v>3</c:v>
                </c:pt>
                <c:pt idx="14" formatCode="General">
                  <c:v>4</c:v>
                </c:pt>
                <c:pt idx="15">
                  <c:v>5</c:v>
                </c:pt>
                <c:pt idx="16">
                  <c:v>6</c:v>
                </c:pt>
                <c:pt idx="17" formatCode="General">
                  <c:v>7</c:v>
                </c:pt>
                <c:pt idx="18">
                  <c:v>8</c:v>
                </c:pt>
                <c:pt idx="19">
                  <c:v>9</c:v>
                </c:pt>
                <c:pt idx="20" formatCode="General">
                  <c:v>10</c:v>
                </c:pt>
              </c:numCache>
            </c:numRef>
          </c:xVal>
          <c:yVal>
            <c:numRef>
              <c:f>График!$E$8:$Y$8</c:f>
              <c:numCache>
                <c:formatCode>0.0000</c:formatCode>
                <c:ptCount val="21"/>
                <c:pt idx="0">
                  <c:v>0.31790000000000002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320976"/>
        <c:axId val="597330768"/>
      </c:scatterChart>
      <c:valAx>
        <c:axId val="597320976"/>
        <c:scaling>
          <c:orientation val="minMax"/>
          <c:max val="11"/>
          <c:min val="-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7330768"/>
        <c:crosses val="autoZero"/>
        <c:crossBetween val="midCat"/>
      </c:valAx>
      <c:valAx>
        <c:axId val="597330768"/>
        <c:scaling>
          <c:orientation val="minMax"/>
          <c:max val="0.5"/>
          <c:min val="-2.0000000000000004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97320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285751</xdr:colOff>
      <xdr:row>9</xdr:row>
      <xdr:rowOff>176212</xdr:rowOff>
    </xdr:from>
    <xdr:to>
      <xdr:col>18</xdr:col>
      <xdr:colOff>207963</xdr:colOff>
      <xdr:row>30</xdr:row>
      <xdr:rowOff>152399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23" workbookViewId="0">
      <selection activeCell="B35" sqref="B35"/>
    </sheetView>
  </sheetViews>
  <sheetFormatPr defaultRowHeight="15" x14ac:dyDescent="0.25"/>
  <cols>
    <col min="1" max="1" width="26.28515625" customWidth="1"/>
    <col min="6" max="6" width="9.140625" customWidth="1"/>
  </cols>
  <sheetData>
    <row r="1" spans="1:21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</row>
    <row r="2" spans="1:21" x14ac:dyDescent="0.25">
      <c r="A2" s="2" t="s">
        <v>1</v>
      </c>
      <c r="B2" s="2">
        <v>0</v>
      </c>
      <c r="C2" s="2">
        <v>0</v>
      </c>
      <c r="D2" s="2">
        <v>0</v>
      </c>
      <c r="E2" s="2">
        <v>0</v>
      </c>
      <c r="F2" s="5">
        <v>-10.220000000000001</v>
      </c>
      <c r="G2" s="5">
        <v>-20.440000000000001</v>
      </c>
      <c r="H2" s="5">
        <v>20.440000000000001</v>
      </c>
      <c r="I2" s="5">
        <v>10.220000000000001</v>
      </c>
      <c r="J2" s="5">
        <v>0</v>
      </c>
      <c r="K2" s="5">
        <v>10.220000000000001</v>
      </c>
      <c r="L2" s="5">
        <v>20.440000000000001</v>
      </c>
      <c r="M2" s="5">
        <v>-20.440000000000001</v>
      </c>
      <c r="N2" s="5">
        <v>-10.220000000000001</v>
      </c>
      <c r="O2" s="5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x14ac:dyDescent="0.25">
      <c r="A3" s="2" t="s">
        <v>7</v>
      </c>
      <c r="B3" s="2">
        <v>0</v>
      </c>
      <c r="C3" s="2">
        <v>0</v>
      </c>
      <c r="D3" s="2">
        <v>0</v>
      </c>
      <c r="E3" s="2">
        <v>0</v>
      </c>
      <c r="F3" s="5">
        <v>-10.220000000000001</v>
      </c>
      <c r="G3" s="5">
        <v>-20.440000000000001</v>
      </c>
      <c r="H3" s="5">
        <v>20.440000000000001</v>
      </c>
      <c r="I3" s="5">
        <v>10.220000000000001</v>
      </c>
      <c r="J3" s="5">
        <v>0</v>
      </c>
      <c r="K3" s="5">
        <v>10.220000000000001</v>
      </c>
      <c r="L3" s="5">
        <v>20.440000000000001</v>
      </c>
      <c r="M3" s="5">
        <v>-20.440000000000001</v>
      </c>
      <c r="N3" s="5">
        <v>-10.220000000000001</v>
      </c>
      <c r="O3" s="5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x14ac:dyDescent="0.25">
      <c r="A4" s="2" t="s">
        <v>2</v>
      </c>
      <c r="B4" s="2">
        <v>0</v>
      </c>
      <c r="C4" s="2">
        <v>0</v>
      </c>
      <c r="D4" s="2">
        <v>0</v>
      </c>
      <c r="E4" s="2">
        <v>0</v>
      </c>
      <c r="F4" s="5">
        <v>-10.220000000000001</v>
      </c>
      <c r="G4" s="5">
        <v>-20.440000000000001</v>
      </c>
      <c r="H4" s="5">
        <v>20.440000000000001</v>
      </c>
      <c r="I4" s="5">
        <v>10.220000000000001</v>
      </c>
      <c r="J4" s="5">
        <v>0</v>
      </c>
      <c r="K4" s="5">
        <v>10.220000000000001</v>
      </c>
      <c r="L4" s="5">
        <v>20.440000000000001</v>
      </c>
      <c r="M4" s="5">
        <v>-20.440000000000001</v>
      </c>
      <c r="N4" s="5">
        <v>-10.220000000000001</v>
      </c>
      <c r="O4" s="5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x14ac:dyDescent="0.25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5">
        <v>-10.24</v>
      </c>
      <c r="G5" s="5">
        <v>-20.48</v>
      </c>
      <c r="H5" s="5">
        <v>20.399999999999999</v>
      </c>
      <c r="I5" s="5">
        <v>10.16</v>
      </c>
      <c r="J5" s="5">
        <v>-0.08</v>
      </c>
      <c r="K5" s="5">
        <v>10.16</v>
      </c>
      <c r="L5" s="5">
        <v>20.399999999999999</v>
      </c>
      <c r="M5" s="5">
        <v>-20.48</v>
      </c>
      <c r="N5" s="5">
        <v>-10.24</v>
      </c>
      <c r="O5" s="5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x14ac:dyDescent="0.25">
      <c r="A6" s="2" t="s">
        <v>4</v>
      </c>
      <c r="B6" s="2">
        <v>0.1</v>
      </c>
      <c r="C6" s="2">
        <v>0.1</v>
      </c>
      <c r="D6" s="2">
        <v>0.1</v>
      </c>
      <c r="E6" s="2">
        <v>0.1</v>
      </c>
      <c r="F6" s="5">
        <v>-10.16</v>
      </c>
      <c r="G6" s="5">
        <v>-20.420000000000002</v>
      </c>
      <c r="H6" s="5">
        <v>20.46</v>
      </c>
      <c r="I6" s="5">
        <v>10.199999999999999</v>
      </c>
      <c r="J6" s="5">
        <v>-0.06</v>
      </c>
      <c r="K6" s="5">
        <v>10.199999999999999</v>
      </c>
      <c r="L6" s="5">
        <v>20.46</v>
      </c>
      <c r="M6" s="5">
        <v>-20.420000000000002</v>
      </c>
      <c r="N6" s="5">
        <v>-10.16</v>
      </c>
      <c r="O6" s="5">
        <v>0.1</v>
      </c>
      <c r="P6" s="2">
        <v>0.1</v>
      </c>
      <c r="Q6" s="2">
        <v>0.1</v>
      </c>
      <c r="R6" s="2">
        <v>0.1</v>
      </c>
      <c r="S6" s="2">
        <v>0.1</v>
      </c>
      <c r="T6" s="2">
        <v>0.1</v>
      </c>
      <c r="U6" s="2">
        <v>0.1</v>
      </c>
    </row>
    <row r="7" spans="1:21" x14ac:dyDescent="0.25">
      <c r="A7" s="2" t="s">
        <v>6</v>
      </c>
      <c r="B7" s="2">
        <v>0</v>
      </c>
      <c r="C7" s="2">
        <v>0</v>
      </c>
      <c r="D7" s="2">
        <v>0</v>
      </c>
      <c r="E7" s="2">
        <v>0</v>
      </c>
      <c r="F7" s="5">
        <v>-10.23</v>
      </c>
      <c r="G7" s="5">
        <v>-20.45</v>
      </c>
      <c r="H7" s="5">
        <v>20.440000000000001</v>
      </c>
      <c r="I7" s="5">
        <v>10.220000000000001</v>
      </c>
      <c r="J7" s="5">
        <v>0</v>
      </c>
      <c r="K7" s="5">
        <v>10.220000000000001</v>
      </c>
      <c r="L7" s="5">
        <v>20.440000000000001</v>
      </c>
      <c r="M7" s="5">
        <v>-20.45</v>
      </c>
      <c r="N7" s="5">
        <v>-10.23</v>
      </c>
      <c r="O7" s="5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x14ac:dyDescent="0.25">
      <c r="A8" s="2" t="s">
        <v>5</v>
      </c>
      <c r="B8" s="2">
        <v>0</v>
      </c>
      <c r="C8" s="2">
        <v>0</v>
      </c>
      <c r="D8" s="2">
        <v>0</v>
      </c>
      <c r="E8" s="2">
        <v>0</v>
      </c>
      <c r="F8" s="5">
        <v>-10.210000000000001</v>
      </c>
      <c r="G8" s="5">
        <v>-20.45</v>
      </c>
      <c r="H8" s="5">
        <v>20.440000000000001</v>
      </c>
      <c r="I8" s="5">
        <v>10.24</v>
      </c>
      <c r="J8" s="5">
        <v>0.04</v>
      </c>
      <c r="K8" s="5">
        <v>10.28</v>
      </c>
      <c r="L8" s="5">
        <v>20.48</v>
      </c>
      <c r="M8" s="5">
        <v>-20.45</v>
      </c>
      <c r="N8" s="5">
        <v>-10.210000000000001</v>
      </c>
      <c r="O8" s="5">
        <v>0</v>
      </c>
      <c r="P8" s="2">
        <v>0</v>
      </c>
      <c r="Q8" s="2">
        <v>0</v>
      </c>
      <c r="R8" s="7">
        <v>0</v>
      </c>
      <c r="S8" s="2">
        <v>0</v>
      </c>
      <c r="T8" s="2">
        <v>0</v>
      </c>
      <c r="U8" s="2">
        <v>0</v>
      </c>
    </row>
    <row r="10" spans="1:21" x14ac:dyDescent="0.25">
      <c r="A10" s="2" t="s">
        <v>8</v>
      </c>
      <c r="B10" s="1">
        <f t="shared" ref="B10:B15" si="0">(B$2-B3)^2</f>
        <v>0</v>
      </c>
      <c r="C10" s="1">
        <f t="shared" ref="C10:U15" si="1">(C$2-C3)^2</f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  <c r="Q10" s="1">
        <f t="shared" si="1"/>
        <v>0</v>
      </c>
      <c r="R10" s="1">
        <f t="shared" si="1"/>
        <v>0</v>
      </c>
      <c r="S10" s="1">
        <f t="shared" si="1"/>
        <v>0</v>
      </c>
      <c r="T10" s="1">
        <f t="shared" si="1"/>
        <v>0</v>
      </c>
      <c r="U10" s="1">
        <f t="shared" si="1"/>
        <v>0</v>
      </c>
    </row>
    <row r="11" spans="1:21" x14ac:dyDescent="0.25">
      <c r="B11" s="1">
        <f t="shared" si="0"/>
        <v>0</v>
      </c>
      <c r="C11" s="1">
        <f t="shared" ref="C11:Q11" si="2">(C$2-C4)^2</f>
        <v>0</v>
      </c>
      <c r="D11" s="1">
        <f t="shared" si="2"/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">
        <f t="shared" si="2"/>
        <v>0</v>
      </c>
      <c r="J11" s="1">
        <f t="shared" si="2"/>
        <v>0</v>
      </c>
      <c r="K11" s="1">
        <f t="shared" si="2"/>
        <v>0</v>
      </c>
      <c r="L11" s="1">
        <f t="shared" si="2"/>
        <v>0</v>
      </c>
      <c r="M11" s="1">
        <f t="shared" si="2"/>
        <v>0</v>
      </c>
      <c r="N11" s="1">
        <f t="shared" si="2"/>
        <v>0</v>
      </c>
      <c r="O11" s="1">
        <f t="shared" si="2"/>
        <v>0</v>
      </c>
      <c r="P11" s="1">
        <f t="shared" si="2"/>
        <v>0</v>
      </c>
      <c r="Q11" s="1">
        <f t="shared" si="2"/>
        <v>0</v>
      </c>
      <c r="R11" s="1">
        <f t="shared" si="1"/>
        <v>0</v>
      </c>
      <c r="S11" s="1">
        <f t="shared" si="1"/>
        <v>0</v>
      </c>
      <c r="T11" s="1">
        <f t="shared" si="1"/>
        <v>0</v>
      </c>
      <c r="U11" s="1">
        <f t="shared" si="1"/>
        <v>0</v>
      </c>
    </row>
    <row r="12" spans="1:21" x14ac:dyDescent="0.25">
      <c r="B12" s="1">
        <f t="shared" si="0"/>
        <v>0</v>
      </c>
      <c r="C12" s="1">
        <f t="shared" si="1"/>
        <v>0</v>
      </c>
      <c r="D12" s="1">
        <f t="shared" si="1"/>
        <v>0</v>
      </c>
      <c r="E12" s="1">
        <f t="shared" si="1"/>
        <v>0</v>
      </c>
      <c r="F12" s="1">
        <f t="shared" si="1"/>
        <v>3.9999999999998294E-4</v>
      </c>
      <c r="G12" s="1">
        <f t="shared" si="1"/>
        <v>1.5999999999999318E-3</v>
      </c>
      <c r="H12" s="1">
        <f t="shared" si="1"/>
        <v>1.600000000000216E-3</v>
      </c>
      <c r="I12" s="1">
        <f t="shared" si="1"/>
        <v>3.6000000000000597E-3</v>
      </c>
      <c r="J12" s="1">
        <f t="shared" si="1"/>
        <v>6.4000000000000003E-3</v>
      </c>
      <c r="K12" s="1">
        <f>(K$2-K5)^2</f>
        <v>3.6000000000000597E-3</v>
      </c>
      <c r="L12" s="1">
        <f t="shared" si="1"/>
        <v>1.600000000000216E-3</v>
      </c>
      <c r="M12" s="1">
        <f t="shared" si="1"/>
        <v>1.5999999999999318E-3</v>
      </c>
      <c r="N12" s="1">
        <f t="shared" si="1"/>
        <v>3.9999999999998294E-4</v>
      </c>
      <c r="O12" s="1">
        <f t="shared" si="1"/>
        <v>0</v>
      </c>
      <c r="P12" s="1">
        <f t="shared" si="1"/>
        <v>0</v>
      </c>
      <c r="Q12" s="1">
        <f t="shared" si="1"/>
        <v>0</v>
      </c>
      <c r="R12" s="1">
        <f t="shared" si="1"/>
        <v>0</v>
      </c>
      <c r="S12" s="1">
        <f t="shared" si="1"/>
        <v>0</v>
      </c>
      <c r="T12" s="1">
        <f t="shared" si="1"/>
        <v>0</v>
      </c>
      <c r="U12" s="1">
        <f t="shared" si="1"/>
        <v>0</v>
      </c>
    </row>
    <row r="13" spans="1:21" x14ac:dyDescent="0.25">
      <c r="A13" s="2"/>
      <c r="B13" s="1">
        <f t="shared" si="0"/>
        <v>1.0000000000000002E-2</v>
      </c>
      <c r="C13" s="1">
        <f t="shared" si="1"/>
        <v>1.0000000000000002E-2</v>
      </c>
      <c r="D13" s="1">
        <f t="shared" si="1"/>
        <v>1.0000000000000002E-2</v>
      </c>
      <c r="E13" s="1">
        <f t="shared" si="1"/>
        <v>1.0000000000000002E-2</v>
      </c>
      <c r="F13" s="1">
        <f t="shared" si="1"/>
        <v>3.6000000000000597E-3</v>
      </c>
      <c r="G13" s="1">
        <f t="shared" si="1"/>
        <v>3.9999999999998294E-4</v>
      </c>
      <c r="H13" s="1">
        <f t="shared" si="1"/>
        <v>3.9999999999998294E-4</v>
      </c>
      <c r="I13" s="1">
        <f t="shared" si="1"/>
        <v>4.0000000000005401E-4</v>
      </c>
      <c r="J13" s="1">
        <f t="shared" si="1"/>
        <v>3.5999999999999999E-3</v>
      </c>
      <c r="K13" s="1">
        <f t="shared" si="1"/>
        <v>4.0000000000005401E-4</v>
      </c>
      <c r="L13" s="1">
        <f t="shared" si="1"/>
        <v>3.9999999999998294E-4</v>
      </c>
      <c r="M13" s="1">
        <f t="shared" si="1"/>
        <v>3.9999999999998294E-4</v>
      </c>
      <c r="N13" s="1">
        <f t="shared" si="1"/>
        <v>3.6000000000000597E-3</v>
      </c>
      <c r="O13" s="1">
        <f t="shared" si="1"/>
        <v>1.0000000000000002E-2</v>
      </c>
      <c r="P13" s="1">
        <f t="shared" si="1"/>
        <v>1.0000000000000002E-2</v>
      </c>
      <c r="Q13" s="1">
        <f t="shared" si="1"/>
        <v>1.0000000000000002E-2</v>
      </c>
      <c r="R13" s="1">
        <f t="shared" si="1"/>
        <v>1.0000000000000002E-2</v>
      </c>
      <c r="S13" s="1">
        <f t="shared" si="1"/>
        <v>1.0000000000000002E-2</v>
      </c>
      <c r="T13" s="1">
        <f t="shared" si="1"/>
        <v>1.0000000000000002E-2</v>
      </c>
      <c r="U13" s="1">
        <f t="shared" si="1"/>
        <v>1.0000000000000002E-2</v>
      </c>
    </row>
    <row r="14" spans="1:21" x14ac:dyDescent="0.25">
      <c r="A14" s="2"/>
      <c r="B14" s="1">
        <f t="shared" si="0"/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>(F$2-F7)^2</f>
        <v>9.9999999999995736E-5</v>
      </c>
      <c r="G14" s="1">
        <f t="shared" si="1"/>
        <v>9.9999999999960215E-5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9.9999999999960215E-5</v>
      </c>
      <c r="N14" s="1">
        <f t="shared" si="1"/>
        <v>9.9999999999995736E-5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</row>
    <row r="15" spans="1:21" x14ac:dyDescent="0.25">
      <c r="A15" s="2"/>
      <c r="B15" s="1">
        <f t="shared" si="0"/>
        <v>0</v>
      </c>
      <c r="C15" s="1">
        <f t="shared" si="1"/>
        <v>0</v>
      </c>
      <c r="D15" s="1">
        <f t="shared" si="1"/>
        <v>0</v>
      </c>
      <c r="E15" s="1">
        <f t="shared" si="1"/>
        <v>0</v>
      </c>
      <c r="F15" s="1">
        <f t="shared" si="1"/>
        <v>9.9999999999995736E-5</v>
      </c>
      <c r="G15" s="1">
        <f t="shared" si="1"/>
        <v>9.9999999999960215E-5</v>
      </c>
      <c r="H15" s="1">
        <f t="shared" si="1"/>
        <v>0</v>
      </c>
      <c r="I15" s="1">
        <f t="shared" si="1"/>
        <v>3.9999999999998294E-4</v>
      </c>
      <c r="J15" s="1">
        <f t="shared" si="1"/>
        <v>1.6000000000000001E-3</v>
      </c>
      <c r="K15" s="1">
        <f t="shared" si="1"/>
        <v>3.5999999999998464E-3</v>
      </c>
      <c r="L15" s="1">
        <f t="shared" si="1"/>
        <v>1.5999999999999318E-3</v>
      </c>
      <c r="M15" s="1">
        <f t="shared" si="1"/>
        <v>9.9999999999960215E-5</v>
      </c>
      <c r="N15" s="1">
        <f t="shared" si="1"/>
        <v>9.9999999999995736E-5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1"/>
        <v>0</v>
      </c>
      <c r="S15" s="1">
        <f t="shared" si="1"/>
        <v>0</v>
      </c>
      <c r="T15" s="1">
        <f t="shared" si="1"/>
        <v>0</v>
      </c>
      <c r="U15" s="1">
        <f t="shared" si="1"/>
        <v>0</v>
      </c>
    </row>
    <row r="16" spans="1:21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t="s">
        <v>9</v>
      </c>
      <c r="B17" s="1">
        <f t="shared" ref="B17:B22" si="3">SQRT(SUM(B10:U10)/20)</f>
        <v>0</v>
      </c>
    </row>
    <row r="18" spans="1:21" x14ac:dyDescent="0.25">
      <c r="A18" s="2"/>
      <c r="B18" s="1">
        <f t="shared" si="3"/>
        <v>0</v>
      </c>
    </row>
    <row r="19" spans="1:21" x14ac:dyDescent="0.25">
      <c r="A19" s="2"/>
      <c r="B19" s="1">
        <f t="shared" si="3"/>
        <v>3.224903099319449E-2</v>
      </c>
    </row>
    <row r="20" spans="1:21" x14ac:dyDescent="0.25">
      <c r="A20" s="2"/>
      <c r="B20" s="1">
        <f t="shared" si="3"/>
        <v>7.8485667481394406E-2</v>
      </c>
    </row>
    <row r="21" spans="1:21" x14ac:dyDescent="0.25">
      <c r="A21" s="2"/>
      <c r="B21" s="1">
        <f t="shared" si="3"/>
        <v>4.4721359549990871E-3</v>
      </c>
    </row>
    <row r="22" spans="1:21" x14ac:dyDescent="0.25">
      <c r="B22" s="1">
        <f t="shared" si="3"/>
        <v>1.9493588689617508E-2</v>
      </c>
    </row>
    <row r="23" spans="1:2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2"/>
      <c r="B24" s="3"/>
    </row>
    <row r="25" spans="1:21" x14ac:dyDescent="0.25">
      <c r="A25" s="2" t="s">
        <v>0</v>
      </c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  <c r="N25" s="2">
        <v>13</v>
      </c>
      <c r="O25" s="2">
        <v>14</v>
      </c>
      <c r="P25" s="2">
        <v>15</v>
      </c>
      <c r="Q25" s="2">
        <v>16</v>
      </c>
      <c r="R25" s="2">
        <v>17</v>
      </c>
      <c r="S25" s="2">
        <v>18</v>
      </c>
      <c r="T25" s="2">
        <v>19</v>
      </c>
      <c r="U25" s="2">
        <v>20</v>
      </c>
    </row>
    <row r="26" spans="1:21" x14ac:dyDescent="0.25">
      <c r="A26" s="2" t="s">
        <v>1</v>
      </c>
      <c r="B26" s="2">
        <v>0</v>
      </c>
      <c r="C26" s="2">
        <v>0</v>
      </c>
      <c r="D26" s="2">
        <v>0</v>
      </c>
      <c r="E26" s="2">
        <v>0</v>
      </c>
      <c r="F26" s="5">
        <v>10.220000000000001</v>
      </c>
      <c r="G26" s="5">
        <v>20.440000000000001</v>
      </c>
      <c r="H26" s="5">
        <v>-20.440000000000001</v>
      </c>
      <c r="I26" s="5">
        <v>-10.220000000000001</v>
      </c>
      <c r="J26" s="5">
        <v>0</v>
      </c>
      <c r="K26" s="5">
        <v>-10.220000000000001</v>
      </c>
      <c r="L26" s="5">
        <v>-20.440000000000001</v>
      </c>
      <c r="M26" s="5">
        <v>20.440000000000001</v>
      </c>
      <c r="N26" s="5">
        <v>10.220000000000001</v>
      </c>
      <c r="O26" s="5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x14ac:dyDescent="0.25">
      <c r="A27" s="2" t="s">
        <v>7</v>
      </c>
      <c r="B27" s="2">
        <v>0</v>
      </c>
      <c r="C27" s="2">
        <v>0</v>
      </c>
      <c r="D27" s="2">
        <v>0</v>
      </c>
      <c r="E27" s="2">
        <v>0</v>
      </c>
      <c r="F27" s="5">
        <v>10.220000000000001</v>
      </c>
      <c r="G27" s="5">
        <v>20.440000000000001</v>
      </c>
      <c r="H27" s="5">
        <v>-20.440000000000001</v>
      </c>
      <c r="I27" s="5">
        <v>-10.220000000000001</v>
      </c>
      <c r="J27" s="5">
        <v>0</v>
      </c>
      <c r="K27" s="5">
        <v>-10.220000000000001</v>
      </c>
      <c r="L27" s="5">
        <v>-20.440000000000001</v>
      </c>
      <c r="M27" s="5">
        <v>20.440000000000001</v>
      </c>
      <c r="N27" s="5">
        <v>10.220000000000001</v>
      </c>
      <c r="O27" s="5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x14ac:dyDescent="0.25">
      <c r="A28" s="2" t="s">
        <v>2</v>
      </c>
      <c r="B28" s="2">
        <v>0</v>
      </c>
      <c r="C28" s="2">
        <v>0</v>
      </c>
      <c r="D28" s="2">
        <v>0</v>
      </c>
      <c r="E28" s="2">
        <v>0</v>
      </c>
      <c r="F28" s="5">
        <v>10.220000000000001</v>
      </c>
      <c r="G28" s="5">
        <v>20.440000000000001</v>
      </c>
      <c r="H28" s="5">
        <v>-20.440000000000001</v>
      </c>
      <c r="I28" s="5">
        <v>-10.220000000000001</v>
      </c>
      <c r="J28" s="5">
        <v>0</v>
      </c>
      <c r="K28" s="5">
        <v>-10.220000000000001</v>
      </c>
      <c r="L28" s="5">
        <v>-20.440000000000001</v>
      </c>
      <c r="M28" s="5">
        <v>20.440000000000001</v>
      </c>
      <c r="N28" s="5">
        <v>10.220000000000001</v>
      </c>
      <c r="O28" s="5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x14ac:dyDescent="0.25">
      <c r="A29" s="2" t="s">
        <v>3</v>
      </c>
      <c r="B29" s="2">
        <v>0</v>
      </c>
      <c r="C29" s="2">
        <v>0</v>
      </c>
      <c r="D29" s="2">
        <v>0</v>
      </c>
      <c r="E29" s="2">
        <v>0</v>
      </c>
      <c r="F29" s="5">
        <v>10.199999999999999</v>
      </c>
      <c r="G29" s="5">
        <v>20.399999999999999</v>
      </c>
      <c r="H29" s="5">
        <v>-20.48</v>
      </c>
      <c r="I29" s="5">
        <v>-10.28</v>
      </c>
      <c r="J29" s="5">
        <v>-0.08</v>
      </c>
      <c r="K29" s="5">
        <v>-10.28</v>
      </c>
      <c r="L29" s="5">
        <v>-20.48</v>
      </c>
      <c r="M29" s="5">
        <v>20.399999999999999</v>
      </c>
      <c r="N29" s="5">
        <v>10.199999999999999</v>
      </c>
      <c r="O29" s="5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x14ac:dyDescent="0.25">
      <c r="A30" s="2" t="s">
        <v>4</v>
      </c>
      <c r="B30" s="2">
        <v>0.1</v>
      </c>
      <c r="C30" s="2">
        <v>0.1</v>
      </c>
      <c r="D30" s="2">
        <v>0.1</v>
      </c>
      <c r="E30" s="2">
        <v>0.1</v>
      </c>
      <c r="F30" s="5">
        <v>10.32</v>
      </c>
      <c r="G30" s="5">
        <v>20.54</v>
      </c>
      <c r="H30" s="5">
        <v>-20.38</v>
      </c>
      <c r="I30" s="5">
        <v>-10.16</v>
      </c>
      <c r="J30" s="5">
        <v>0.06</v>
      </c>
      <c r="K30" s="5">
        <v>-10.16</v>
      </c>
      <c r="L30" s="5">
        <v>-20.38</v>
      </c>
      <c r="M30" s="5">
        <v>20.54</v>
      </c>
      <c r="N30" s="5">
        <v>10.32</v>
      </c>
      <c r="O30" s="5">
        <v>0.1</v>
      </c>
      <c r="P30" s="2">
        <v>0.1</v>
      </c>
      <c r="Q30" s="2">
        <v>0.1</v>
      </c>
      <c r="R30" s="2">
        <v>0.1</v>
      </c>
      <c r="S30" s="2">
        <v>0.1</v>
      </c>
      <c r="T30" s="2">
        <v>0.1</v>
      </c>
      <c r="U30" s="2">
        <v>0.1</v>
      </c>
    </row>
    <row r="31" spans="1:21" x14ac:dyDescent="0.25">
      <c r="A31" s="2" t="s">
        <v>6</v>
      </c>
      <c r="B31" s="2">
        <v>0</v>
      </c>
      <c r="C31" s="2">
        <v>0</v>
      </c>
      <c r="D31" s="2">
        <v>0</v>
      </c>
      <c r="E31" s="2">
        <v>0</v>
      </c>
      <c r="F31" s="5">
        <v>10.220000000000001</v>
      </c>
      <c r="G31" s="5">
        <v>20.440000000000001</v>
      </c>
      <c r="H31" s="5">
        <v>-20.45</v>
      </c>
      <c r="I31" s="5">
        <v>-10.23</v>
      </c>
      <c r="J31" s="5">
        <v>-0.01</v>
      </c>
      <c r="K31" s="5">
        <v>-10.23</v>
      </c>
      <c r="L31" s="5">
        <v>-20.45</v>
      </c>
      <c r="M31" s="5">
        <v>20.440000000000001</v>
      </c>
      <c r="N31" s="5">
        <v>10.220000000000001</v>
      </c>
      <c r="O31" s="5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x14ac:dyDescent="0.25">
      <c r="A32" s="2" t="s">
        <v>5</v>
      </c>
      <c r="B32" s="2">
        <v>0</v>
      </c>
      <c r="C32" s="2">
        <v>0</v>
      </c>
      <c r="D32" s="2">
        <v>0</v>
      </c>
      <c r="E32" s="2">
        <v>0</v>
      </c>
      <c r="F32" s="5">
        <v>10.24</v>
      </c>
      <c r="G32" s="5">
        <v>20.48</v>
      </c>
      <c r="H32" s="5">
        <v>-20.41</v>
      </c>
      <c r="I32" s="5">
        <v>-10.210000000000001</v>
      </c>
      <c r="J32" s="5">
        <v>0</v>
      </c>
      <c r="K32" s="5">
        <v>-10.25</v>
      </c>
      <c r="L32" s="5">
        <v>-20.49</v>
      </c>
      <c r="M32" s="5">
        <v>20.48</v>
      </c>
      <c r="N32" s="5">
        <v>10.24</v>
      </c>
      <c r="O32" s="5">
        <v>0</v>
      </c>
      <c r="P32" s="2">
        <v>0</v>
      </c>
      <c r="Q32" s="2">
        <v>0</v>
      </c>
      <c r="R32" s="7">
        <v>0</v>
      </c>
      <c r="S32" s="2">
        <v>0</v>
      </c>
      <c r="T32" s="2">
        <v>0</v>
      </c>
      <c r="U32" s="2">
        <v>0</v>
      </c>
    </row>
    <row r="34" spans="1:21" x14ac:dyDescent="0.25">
      <c r="A34" s="2" t="s">
        <v>8</v>
      </c>
      <c r="B34" s="1">
        <f>(B$26-B27)^2</f>
        <v>0</v>
      </c>
      <c r="C34" s="1">
        <f t="shared" ref="C34:U34" si="4">(C$26-C27)^2</f>
        <v>0</v>
      </c>
      <c r="D34" s="1">
        <f t="shared" si="4"/>
        <v>0</v>
      </c>
      <c r="E34" s="1">
        <f t="shared" si="4"/>
        <v>0</v>
      </c>
      <c r="F34" s="1">
        <f t="shared" si="4"/>
        <v>0</v>
      </c>
      <c r="G34" s="1">
        <f t="shared" si="4"/>
        <v>0</v>
      </c>
      <c r="H34" s="1">
        <f t="shared" si="4"/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</row>
    <row r="35" spans="1:21" x14ac:dyDescent="0.25">
      <c r="B35" s="1">
        <f>(B$26-B28)^2</f>
        <v>0</v>
      </c>
      <c r="C35" s="1">
        <f t="shared" ref="C35:U35" si="5">(C$26-C28)^2</f>
        <v>0</v>
      </c>
      <c r="D35" s="1">
        <f t="shared" si="5"/>
        <v>0</v>
      </c>
      <c r="E35" s="1">
        <f t="shared" si="5"/>
        <v>0</v>
      </c>
      <c r="F35" s="1">
        <f t="shared" si="5"/>
        <v>0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</row>
    <row r="36" spans="1:21" x14ac:dyDescent="0.25">
      <c r="B36" s="1">
        <f t="shared" ref="B36:U36" si="6">(B$26-B29)^2</f>
        <v>0</v>
      </c>
      <c r="C36" s="1">
        <f t="shared" si="6"/>
        <v>0</v>
      </c>
      <c r="D36" s="1">
        <f t="shared" si="6"/>
        <v>0</v>
      </c>
      <c r="E36" s="1">
        <f t="shared" si="6"/>
        <v>0</v>
      </c>
      <c r="F36" s="1">
        <f t="shared" si="6"/>
        <v>4.0000000000005401E-4</v>
      </c>
      <c r="G36" s="1">
        <f t="shared" si="6"/>
        <v>1.600000000000216E-3</v>
      </c>
      <c r="H36" s="1">
        <f t="shared" si="6"/>
        <v>1.5999999999999318E-3</v>
      </c>
      <c r="I36" s="1">
        <f t="shared" si="6"/>
        <v>3.5999999999998464E-3</v>
      </c>
      <c r="J36" s="1">
        <f>(J$26-J29)^2</f>
        <v>6.4000000000000003E-3</v>
      </c>
      <c r="K36" s="1">
        <f t="shared" si="6"/>
        <v>3.5999999999998464E-3</v>
      </c>
      <c r="L36" s="1">
        <f t="shared" si="6"/>
        <v>1.5999999999999318E-3</v>
      </c>
      <c r="M36" s="1">
        <f t="shared" si="6"/>
        <v>1.600000000000216E-3</v>
      </c>
      <c r="N36" s="1">
        <f t="shared" si="6"/>
        <v>4.0000000000005401E-4</v>
      </c>
      <c r="O36" s="1">
        <f t="shared" si="6"/>
        <v>0</v>
      </c>
      <c r="P36" s="1">
        <f t="shared" si="6"/>
        <v>0</v>
      </c>
      <c r="Q36" s="1">
        <f t="shared" si="6"/>
        <v>0</v>
      </c>
      <c r="R36" s="1">
        <f t="shared" si="6"/>
        <v>0</v>
      </c>
      <c r="S36" s="1">
        <f t="shared" si="6"/>
        <v>0</v>
      </c>
      <c r="T36" s="1">
        <f t="shared" si="6"/>
        <v>0</v>
      </c>
      <c r="U36" s="1">
        <f t="shared" si="6"/>
        <v>0</v>
      </c>
    </row>
    <row r="37" spans="1:21" x14ac:dyDescent="0.25">
      <c r="A37" s="2"/>
      <c r="B37" s="1">
        <f t="shared" ref="B37:U37" si="7">(B$26-B30)^2</f>
        <v>1.0000000000000002E-2</v>
      </c>
      <c r="C37" s="1">
        <f t="shared" si="7"/>
        <v>1.0000000000000002E-2</v>
      </c>
      <c r="D37" s="1">
        <f t="shared" si="7"/>
        <v>1.0000000000000002E-2</v>
      </c>
      <c r="E37" s="1">
        <f t="shared" si="7"/>
        <v>1.0000000000000002E-2</v>
      </c>
      <c r="F37" s="1">
        <f t="shared" si="7"/>
        <v>9.9999999999999291E-3</v>
      </c>
      <c r="G37" s="1">
        <f t="shared" si="7"/>
        <v>9.9999999999995735E-3</v>
      </c>
      <c r="H37" s="1">
        <f t="shared" si="7"/>
        <v>3.6000000000002727E-3</v>
      </c>
      <c r="I37" s="1">
        <f t="shared" si="7"/>
        <v>3.6000000000000597E-3</v>
      </c>
      <c r="J37" s="1">
        <f t="shared" si="7"/>
        <v>3.5999999999999999E-3</v>
      </c>
      <c r="K37" s="1">
        <f t="shared" si="7"/>
        <v>3.6000000000000597E-3</v>
      </c>
      <c r="L37" s="1">
        <f t="shared" si="7"/>
        <v>3.6000000000002727E-3</v>
      </c>
      <c r="M37" s="1">
        <f t="shared" si="7"/>
        <v>9.9999999999995735E-3</v>
      </c>
      <c r="N37" s="1">
        <f t="shared" si="7"/>
        <v>9.9999999999999291E-3</v>
      </c>
      <c r="O37" s="1">
        <f t="shared" si="7"/>
        <v>1.0000000000000002E-2</v>
      </c>
      <c r="P37" s="1">
        <f t="shared" si="7"/>
        <v>1.0000000000000002E-2</v>
      </c>
      <c r="Q37" s="1">
        <f t="shared" si="7"/>
        <v>1.0000000000000002E-2</v>
      </c>
      <c r="R37" s="1">
        <f t="shared" si="7"/>
        <v>1.0000000000000002E-2</v>
      </c>
      <c r="S37" s="1">
        <f t="shared" si="7"/>
        <v>1.0000000000000002E-2</v>
      </c>
      <c r="T37" s="1">
        <f t="shared" si="7"/>
        <v>1.0000000000000002E-2</v>
      </c>
      <c r="U37" s="1">
        <f t="shared" si="7"/>
        <v>1.0000000000000002E-2</v>
      </c>
    </row>
    <row r="38" spans="1:21" x14ac:dyDescent="0.25">
      <c r="A38" s="2"/>
      <c r="B38" s="1">
        <f t="shared" ref="B38:U38" si="8">(B$26-B31)^2</f>
        <v>0</v>
      </c>
      <c r="C38" s="1">
        <f t="shared" si="8"/>
        <v>0</v>
      </c>
      <c r="D38" s="1">
        <f t="shared" si="8"/>
        <v>0</v>
      </c>
      <c r="E38" s="1">
        <f t="shared" si="8"/>
        <v>0</v>
      </c>
      <c r="F38" s="1">
        <f t="shared" si="8"/>
        <v>0</v>
      </c>
      <c r="G38" s="1">
        <f t="shared" si="8"/>
        <v>0</v>
      </c>
      <c r="H38" s="1">
        <f t="shared" si="8"/>
        <v>9.9999999999960215E-5</v>
      </c>
      <c r="I38" s="1">
        <f t="shared" si="8"/>
        <v>9.9999999999995736E-5</v>
      </c>
      <c r="J38" s="1">
        <f t="shared" si="8"/>
        <v>1E-4</v>
      </c>
      <c r="K38" s="1">
        <f t="shared" si="8"/>
        <v>9.9999999999995736E-5</v>
      </c>
      <c r="L38" s="1">
        <f t="shared" si="8"/>
        <v>9.9999999999960215E-5</v>
      </c>
      <c r="M38" s="1">
        <f t="shared" si="8"/>
        <v>0</v>
      </c>
      <c r="N38" s="1">
        <f t="shared" si="8"/>
        <v>0</v>
      </c>
      <c r="O38" s="1">
        <f t="shared" si="8"/>
        <v>0</v>
      </c>
      <c r="P38" s="1">
        <f t="shared" si="8"/>
        <v>0</v>
      </c>
      <c r="Q38" s="1">
        <f t="shared" si="8"/>
        <v>0</v>
      </c>
      <c r="R38" s="1">
        <f t="shared" si="8"/>
        <v>0</v>
      </c>
      <c r="S38" s="1">
        <f t="shared" si="8"/>
        <v>0</v>
      </c>
      <c r="T38" s="1">
        <f t="shared" si="8"/>
        <v>0</v>
      </c>
      <c r="U38" s="1">
        <f t="shared" si="8"/>
        <v>0</v>
      </c>
    </row>
    <row r="39" spans="1:21" x14ac:dyDescent="0.25">
      <c r="A39" s="2"/>
      <c r="B39" s="1">
        <f t="shared" ref="B39:U39" si="9">(B$26-B32)^2</f>
        <v>0</v>
      </c>
      <c r="C39" s="1">
        <f t="shared" si="9"/>
        <v>0</v>
      </c>
      <c r="D39" s="1">
        <f t="shared" si="9"/>
        <v>0</v>
      </c>
      <c r="E39" s="1">
        <f t="shared" si="9"/>
        <v>0</v>
      </c>
      <c r="F39" s="1">
        <f t="shared" si="9"/>
        <v>3.9999999999998294E-4</v>
      </c>
      <c r="G39" s="1">
        <f t="shared" si="9"/>
        <v>1.5999999999999318E-3</v>
      </c>
      <c r="H39" s="1">
        <f t="shared" si="9"/>
        <v>9.0000000000006817E-4</v>
      </c>
      <c r="I39" s="1">
        <f t="shared" si="9"/>
        <v>9.9999999999995736E-5</v>
      </c>
      <c r="J39" s="1">
        <f t="shared" si="9"/>
        <v>0</v>
      </c>
      <c r="K39" s="1">
        <f t="shared" si="9"/>
        <v>8.9999999999996159E-4</v>
      </c>
      <c r="L39" s="1">
        <f t="shared" si="9"/>
        <v>2.499999999999716E-3</v>
      </c>
      <c r="M39" s="1">
        <f t="shared" si="9"/>
        <v>1.5999999999999318E-3</v>
      </c>
      <c r="N39" s="1">
        <f t="shared" si="9"/>
        <v>3.9999999999998294E-4</v>
      </c>
      <c r="O39" s="1">
        <f t="shared" si="9"/>
        <v>0</v>
      </c>
      <c r="P39" s="1">
        <f t="shared" si="9"/>
        <v>0</v>
      </c>
      <c r="Q39" s="1">
        <f t="shared" si="9"/>
        <v>0</v>
      </c>
      <c r="R39" s="1">
        <f t="shared" si="9"/>
        <v>0</v>
      </c>
      <c r="S39" s="1">
        <f t="shared" si="9"/>
        <v>0</v>
      </c>
      <c r="T39" s="1">
        <f t="shared" si="9"/>
        <v>0</v>
      </c>
      <c r="U39" s="1">
        <f t="shared" si="9"/>
        <v>0</v>
      </c>
    </row>
    <row r="40" spans="1:2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t="s">
        <v>9</v>
      </c>
      <c r="B41" s="1">
        <f t="shared" ref="B41:B46" si="10">SQRT(SUM(B34:U34)/20)</f>
        <v>0</v>
      </c>
    </row>
    <row r="42" spans="1:21" x14ac:dyDescent="0.25">
      <c r="A42" s="2"/>
      <c r="B42" s="1">
        <f>SQRT(SUM(B35:U35)/20)</f>
        <v>0</v>
      </c>
    </row>
    <row r="43" spans="1:21" x14ac:dyDescent="0.25">
      <c r="A43" s="2"/>
      <c r="B43" s="1">
        <f t="shared" si="10"/>
        <v>3.2249030993194275E-2</v>
      </c>
    </row>
    <row r="44" spans="1:21" x14ac:dyDescent="0.25">
      <c r="A44" s="2"/>
      <c r="B44" s="1">
        <f t="shared" si="10"/>
        <v>9.1651513899116729E-2</v>
      </c>
    </row>
    <row r="45" spans="1:21" x14ac:dyDescent="0.25">
      <c r="A45" s="2"/>
      <c r="B45" s="1">
        <f t="shared" si="10"/>
        <v>4.9999999999995604E-3</v>
      </c>
    </row>
    <row r="46" spans="1:21" x14ac:dyDescent="0.25">
      <c r="B46" s="1">
        <f t="shared" si="10"/>
        <v>2.0493901531918674E-2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22" workbookViewId="0">
      <selection activeCell="B44" sqref="B44"/>
    </sheetView>
  </sheetViews>
  <sheetFormatPr defaultRowHeight="15" x14ac:dyDescent="0.25"/>
  <cols>
    <col min="1" max="1" width="26.28515625" customWidth="1"/>
    <col min="6" max="6" width="9.140625" customWidth="1"/>
  </cols>
  <sheetData>
    <row r="1" spans="1:21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</row>
    <row r="2" spans="1:21" x14ac:dyDescent="0.25">
      <c r="A2" s="2" t="s">
        <v>1</v>
      </c>
      <c r="B2" s="2">
        <v>0</v>
      </c>
      <c r="C2" s="2">
        <v>0</v>
      </c>
      <c r="D2" s="2">
        <v>0</v>
      </c>
      <c r="E2" s="2">
        <v>0</v>
      </c>
      <c r="F2" s="5">
        <v>-5.0999999999999996</v>
      </c>
      <c r="G2" s="5">
        <v>-10.199999999999999</v>
      </c>
      <c r="H2" s="5">
        <v>10.199999999999999</v>
      </c>
      <c r="I2" s="5">
        <v>5.0999999999999996</v>
      </c>
      <c r="J2" s="5">
        <v>0</v>
      </c>
      <c r="K2" s="5">
        <v>5.0999999999999996</v>
      </c>
      <c r="L2" s="5">
        <v>10.199999999999999</v>
      </c>
      <c r="M2" s="5">
        <v>-10.199999999999999</v>
      </c>
      <c r="N2" s="5">
        <v>-5.0999999999999996</v>
      </c>
      <c r="O2" s="5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x14ac:dyDescent="0.25">
      <c r="A3" s="2" t="s">
        <v>7</v>
      </c>
      <c r="B3" s="2">
        <v>0</v>
      </c>
      <c r="C3" s="2">
        <v>0</v>
      </c>
      <c r="D3" s="2">
        <v>0</v>
      </c>
      <c r="E3" s="2">
        <v>0</v>
      </c>
      <c r="F3" s="5">
        <v>-5.0999999999999996</v>
      </c>
      <c r="G3" s="5">
        <v>-10.199999999999999</v>
      </c>
      <c r="H3" s="5">
        <v>10.199999999999999</v>
      </c>
      <c r="I3" s="5">
        <v>5.0999999999999996</v>
      </c>
      <c r="J3" s="5">
        <v>0</v>
      </c>
      <c r="K3" s="5">
        <v>5.0999999999999996</v>
      </c>
      <c r="L3" s="5">
        <v>10.199999999999999</v>
      </c>
      <c r="M3" s="5">
        <v>-10.199999999999999</v>
      </c>
      <c r="N3" s="5">
        <v>-5.0999999999999996</v>
      </c>
      <c r="O3" s="5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x14ac:dyDescent="0.25">
      <c r="A4" s="2" t="s">
        <v>2</v>
      </c>
      <c r="B4" s="2">
        <v>0</v>
      </c>
      <c r="C4" s="2">
        <v>0</v>
      </c>
      <c r="D4" s="2">
        <v>0</v>
      </c>
      <c r="E4" s="2">
        <v>0</v>
      </c>
      <c r="F4" s="5">
        <v>-5.0999999999999996</v>
      </c>
      <c r="G4" s="5">
        <v>-10.199999999999999</v>
      </c>
      <c r="H4" s="5">
        <v>10.199999999999999</v>
      </c>
      <c r="I4" s="5">
        <v>5.0999999999999996</v>
      </c>
      <c r="J4" s="5">
        <v>0</v>
      </c>
      <c r="K4" s="5">
        <v>5.0999999999999996</v>
      </c>
      <c r="L4" s="5">
        <v>10.199999999999999</v>
      </c>
      <c r="M4" s="5">
        <v>-10.199999999999999</v>
      </c>
      <c r="N4" s="5">
        <v>-5.0999999999999996</v>
      </c>
      <c r="O4" s="5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x14ac:dyDescent="0.25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5">
        <v>-5.12</v>
      </c>
      <c r="G5" s="5">
        <v>-10.24</v>
      </c>
      <c r="H5" s="5">
        <v>10.16</v>
      </c>
      <c r="I5" s="5">
        <v>5.04</v>
      </c>
      <c r="J5" s="5">
        <v>-0.08</v>
      </c>
      <c r="K5" s="5">
        <v>5.04</v>
      </c>
      <c r="L5" s="5">
        <v>10.16</v>
      </c>
      <c r="M5" s="5">
        <v>-10.24</v>
      </c>
      <c r="N5" s="5">
        <v>-5.12</v>
      </c>
      <c r="O5" s="5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x14ac:dyDescent="0.25">
      <c r="A6" s="2" t="s">
        <v>4</v>
      </c>
      <c r="B6" s="2">
        <v>0.1</v>
      </c>
      <c r="C6" s="2">
        <v>0.1</v>
      </c>
      <c r="D6" s="2">
        <v>0.1</v>
      </c>
      <c r="E6" s="2">
        <v>0.1</v>
      </c>
      <c r="F6" s="5">
        <v>-5.04</v>
      </c>
      <c r="G6" s="5">
        <v>-10.18</v>
      </c>
      <c r="H6" s="5">
        <v>10.220000000000001</v>
      </c>
      <c r="I6" s="5">
        <v>5.08</v>
      </c>
      <c r="J6" s="5">
        <v>-0.06</v>
      </c>
      <c r="K6" s="5">
        <v>5.08</v>
      </c>
      <c r="L6" s="5">
        <v>10.220000000000001</v>
      </c>
      <c r="M6" s="5">
        <v>-10.18</v>
      </c>
      <c r="N6" s="5">
        <v>-5.04</v>
      </c>
      <c r="O6" s="5">
        <v>0.1</v>
      </c>
      <c r="P6" s="2">
        <v>0.1</v>
      </c>
      <c r="Q6" s="2">
        <v>0.1</v>
      </c>
      <c r="R6" s="2">
        <v>0.1</v>
      </c>
      <c r="S6" s="2">
        <v>0.1</v>
      </c>
      <c r="T6" s="2">
        <v>0.1</v>
      </c>
      <c r="U6" s="2">
        <v>0.1</v>
      </c>
    </row>
    <row r="7" spans="1:21" x14ac:dyDescent="0.25">
      <c r="A7" s="2" t="s">
        <v>6</v>
      </c>
      <c r="B7" s="2">
        <v>0</v>
      </c>
      <c r="C7" s="2">
        <v>0</v>
      </c>
      <c r="D7" s="2">
        <v>0</v>
      </c>
      <c r="E7" s="2">
        <v>0</v>
      </c>
      <c r="F7" s="5">
        <v>-5.1100000000000003</v>
      </c>
      <c r="G7" s="5">
        <v>-10.210000000000001</v>
      </c>
      <c r="H7" s="5">
        <v>10.199999999999999</v>
      </c>
      <c r="I7" s="5">
        <v>5.0999999999999996</v>
      </c>
      <c r="J7" s="5">
        <v>0</v>
      </c>
      <c r="K7" s="5">
        <v>5.0999999999999996</v>
      </c>
      <c r="L7" s="5">
        <v>10.199999999999999</v>
      </c>
      <c r="M7" s="5">
        <v>-10.210000000000001</v>
      </c>
      <c r="N7" s="5">
        <v>-5.1100000000000003</v>
      </c>
      <c r="O7" s="5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x14ac:dyDescent="0.25">
      <c r="A8" s="2" t="s">
        <v>5</v>
      </c>
      <c r="B8" s="2">
        <v>0</v>
      </c>
      <c r="C8" s="2">
        <v>0</v>
      </c>
      <c r="D8" s="2">
        <v>0</v>
      </c>
      <c r="E8" s="2">
        <v>0</v>
      </c>
      <c r="F8" s="5">
        <v>-5.09</v>
      </c>
      <c r="G8" s="5">
        <v>-10.210000000000001</v>
      </c>
      <c r="H8" s="5">
        <v>10.199999999999999</v>
      </c>
      <c r="I8" s="5">
        <v>5.12</v>
      </c>
      <c r="J8" s="5">
        <v>0.04</v>
      </c>
      <c r="K8" s="5">
        <v>5.16</v>
      </c>
      <c r="L8" s="5">
        <v>10.24</v>
      </c>
      <c r="M8" s="5">
        <v>-10.210000000000001</v>
      </c>
      <c r="N8" s="5">
        <v>-5.09</v>
      </c>
      <c r="O8" s="5">
        <v>0</v>
      </c>
      <c r="P8" s="2">
        <v>0</v>
      </c>
      <c r="Q8" s="2">
        <v>0</v>
      </c>
      <c r="R8" s="7">
        <v>0</v>
      </c>
      <c r="S8" s="2">
        <v>0</v>
      </c>
      <c r="T8" s="2">
        <v>0</v>
      </c>
      <c r="U8" s="2">
        <v>0</v>
      </c>
    </row>
    <row r="10" spans="1:21" x14ac:dyDescent="0.25">
      <c r="A10" s="2" t="s">
        <v>8</v>
      </c>
      <c r="B10" s="1">
        <f t="shared" ref="B10:B15" si="0">(B$2-B3)^2</f>
        <v>0</v>
      </c>
      <c r="C10" s="1">
        <f t="shared" ref="C10:U15" si="1">(C$2-C3)^2</f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  <c r="Q10" s="1">
        <f t="shared" si="1"/>
        <v>0</v>
      </c>
      <c r="R10" s="1">
        <f t="shared" si="1"/>
        <v>0</v>
      </c>
      <c r="S10" s="1">
        <f t="shared" si="1"/>
        <v>0</v>
      </c>
      <c r="T10" s="1">
        <f t="shared" si="1"/>
        <v>0</v>
      </c>
      <c r="U10" s="1">
        <f t="shared" si="1"/>
        <v>0</v>
      </c>
    </row>
    <row r="11" spans="1:21" x14ac:dyDescent="0.25">
      <c r="B11" s="1">
        <f t="shared" si="0"/>
        <v>0</v>
      </c>
      <c r="C11" s="1">
        <f t="shared" ref="C11:Q11" si="2">(C$2-C4)^2</f>
        <v>0</v>
      </c>
      <c r="D11" s="1">
        <f t="shared" si="2"/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">
        <f t="shared" si="2"/>
        <v>0</v>
      </c>
      <c r="J11" s="1">
        <f t="shared" si="2"/>
        <v>0</v>
      </c>
      <c r="K11" s="1">
        <f t="shared" si="2"/>
        <v>0</v>
      </c>
      <c r="L11" s="1">
        <f t="shared" si="2"/>
        <v>0</v>
      </c>
      <c r="M11" s="1">
        <f t="shared" si="2"/>
        <v>0</v>
      </c>
      <c r="N11" s="1">
        <f t="shared" si="2"/>
        <v>0</v>
      </c>
      <c r="O11" s="1">
        <f t="shared" si="2"/>
        <v>0</v>
      </c>
      <c r="P11" s="1">
        <f t="shared" si="2"/>
        <v>0</v>
      </c>
      <c r="Q11" s="1">
        <f t="shared" si="2"/>
        <v>0</v>
      </c>
      <c r="R11" s="1">
        <f t="shared" si="1"/>
        <v>0</v>
      </c>
      <c r="S11" s="1">
        <f t="shared" si="1"/>
        <v>0</v>
      </c>
      <c r="T11" s="1">
        <f t="shared" si="1"/>
        <v>0</v>
      </c>
      <c r="U11" s="1">
        <f t="shared" si="1"/>
        <v>0</v>
      </c>
    </row>
    <row r="12" spans="1:21" x14ac:dyDescent="0.25">
      <c r="B12" s="1">
        <f t="shared" si="0"/>
        <v>0</v>
      </c>
      <c r="C12" s="1">
        <f t="shared" si="1"/>
        <v>0</v>
      </c>
      <c r="D12" s="1">
        <f t="shared" si="1"/>
        <v>0</v>
      </c>
      <c r="E12" s="1">
        <f t="shared" si="1"/>
        <v>0</v>
      </c>
      <c r="F12" s="1">
        <f t="shared" si="1"/>
        <v>4.0000000000001845E-4</v>
      </c>
      <c r="G12" s="1">
        <f t="shared" si="1"/>
        <v>1.6000000000000738E-3</v>
      </c>
      <c r="H12" s="1">
        <f t="shared" si="1"/>
        <v>1.5999999999999318E-3</v>
      </c>
      <c r="I12" s="1">
        <f t="shared" si="1"/>
        <v>3.5999999999999531E-3</v>
      </c>
      <c r="J12" s="1">
        <f t="shared" si="1"/>
        <v>6.4000000000000003E-3</v>
      </c>
      <c r="K12" s="1">
        <f>(K$2-K5)^2</f>
        <v>3.5999999999999531E-3</v>
      </c>
      <c r="L12" s="1">
        <f t="shared" si="1"/>
        <v>1.5999999999999318E-3</v>
      </c>
      <c r="M12" s="1">
        <f t="shared" si="1"/>
        <v>1.6000000000000738E-3</v>
      </c>
      <c r="N12" s="1">
        <f t="shared" si="1"/>
        <v>4.0000000000001845E-4</v>
      </c>
      <c r="O12" s="1">
        <f t="shared" si="1"/>
        <v>0</v>
      </c>
      <c r="P12" s="1">
        <f t="shared" si="1"/>
        <v>0</v>
      </c>
      <c r="Q12" s="1">
        <f t="shared" si="1"/>
        <v>0</v>
      </c>
      <c r="R12" s="1">
        <f t="shared" si="1"/>
        <v>0</v>
      </c>
      <c r="S12" s="1">
        <f t="shared" si="1"/>
        <v>0</v>
      </c>
      <c r="T12" s="1">
        <f t="shared" si="1"/>
        <v>0</v>
      </c>
      <c r="U12" s="1">
        <f t="shared" si="1"/>
        <v>0</v>
      </c>
    </row>
    <row r="13" spans="1:21" x14ac:dyDescent="0.25">
      <c r="A13" s="2"/>
      <c r="B13" s="1">
        <f t="shared" si="0"/>
        <v>1.0000000000000002E-2</v>
      </c>
      <c r="C13" s="1">
        <f t="shared" si="1"/>
        <v>1.0000000000000002E-2</v>
      </c>
      <c r="D13" s="1">
        <f t="shared" si="1"/>
        <v>1.0000000000000002E-2</v>
      </c>
      <c r="E13" s="1">
        <f t="shared" si="1"/>
        <v>1.0000000000000002E-2</v>
      </c>
      <c r="F13" s="1">
        <f t="shared" si="1"/>
        <v>3.5999999999999531E-3</v>
      </c>
      <c r="G13" s="1">
        <f t="shared" si="1"/>
        <v>3.9999999999998294E-4</v>
      </c>
      <c r="H13" s="1">
        <f t="shared" si="1"/>
        <v>4.0000000000005401E-4</v>
      </c>
      <c r="I13" s="1">
        <f t="shared" si="1"/>
        <v>3.9999999999998294E-4</v>
      </c>
      <c r="J13" s="1">
        <f t="shared" si="1"/>
        <v>3.5999999999999999E-3</v>
      </c>
      <c r="K13" s="1">
        <f t="shared" si="1"/>
        <v>3.9999999999998294E-4</v>
      </c>
      <c r="L13" s="1">
        <f t="shared" si="1"/>
        <v>4.0000000000005401E-4</v>
      </c>
      <c r="M13" s="1">
        <f t="shared" si="1"/>
        <v>3.9999999999998294E-4</v>
      </c>
      <c r="N13" s="1">
        <f t="shared" si="1"/>
        <v>3.5999999999999531E-3</v>
      </c>
      <c r="O13" s="1">
        <f t="shared" si="1"/>
        <v>1.0000000000000002E-2</v>
      </c>
      <c r="P13" s="1">
        <f t="shared" si="1"/>
        <v>1.0000000000000002E-2</v>
      </c>
      <c r="Q13" s="1">
        <f t="shared" si="1"/>
        <v>1.0000000000000002E-2</v>
      </c>
      <c r="R13" s="1">
        <f t="shared" si="1"/>
        <v>1.0000000000000002E-2</v>
      </c>
      <c r="S13" s="1">
        <f t="shared" si="1"/>
        <v>1.0000000000000002E-2</v>
      </c>
      <c r="T13" s="1">
        <f t="shared" si="1"/>
        <v>1.0000000000000002E-2</v>
      </c>
      <c r="U13" s="1">
        <f t="shared" si="1"/>
        <v>1.0000000000000002E-2</v>
      </c>
    </row>
    <row r="14" spans="1:21" x14ac:dyDescent="0.25">
      <c r="A14" s="2"/>
      <c r="B14" s="1">
        <f t="shared" si="0"/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>(F$2-F7)^2</f>
        <v>1.000000000000135E-4</v>
      </c>
      <c r="G14" s="1">
        <f t="shared" si="1"/>
        <v>1.0000000000003127E-4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1.0000000000003127E-4</v>
      </c>
      <c r="N14" s="1">
        <f t="shared" si="1"/>
        <v>1.000000000000135E-4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</row>
    <row r="15" spans="1:21" x14ac:dyDescent="0.25">
      <c r="A15" s="2"/>
      <c r="B15" s="1">
        <f t="shared" si="0"/>
        <v>0</v>
      </c>
      <c r="C15" s="1">
        <f t="shared" si="1"/>
        <v>0</v>
      </c>
      <c r="D15" s="1">
        <f t="shared" si="1"/>
        <v>0</v>
      </c>
      <c r="E15" s="1">
        <f t="shared" si="1"/>
        <v>0</v>
      </c>
      <c r="F15" s="1">
        <f t="shared" si="1"/>
        <v>9.9999999999995736E-5</v>
      </c>
      <c r="G15" s="1">
        <f t="shared" si="1"/>
        <v>1.0000000000003127E-4</v>
      </c>
      <c r="H15" s="1">
        <f t="shared" si="1"/>
        <v>0</v>
      </c>
      <c r="I15" s="1">
        <f t="shared" si="1"/>
        <v>4.0000000000001845E-4</v>
      </c>
      <c r="J15" s="1">
        <f t="shared" si="1"/>
        <v>1.6000000000000001E-3</v>
      </c>
      <c r="K15" s="1">
        <f t="shared" si="1"/>
        <v>3.6000000000000597E-3</v>
      </c>
      <c r="L15" s="1">
        <f t="shared" si="1"/>
        <v>1.6000000000000738E-3</v>
      </c>
      <c r="M15" s="1">
        <f t="shared" si="1"/>
        <v>1.0000000000003127E-4</v>
      </c>
      <c r="N15" s="1">
        <f t="shared" si="1"/>
        <v>9.9999999999995736E-5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1"/>
        <v>0</v>
      </c>
      <c r="S15" s="1">
        <f t="shared" si="1"/>
        <v>0</v>
      </c>
      <c r="T15" s="1">
        <f t="shared" si="1"/>
        <v>0</v>
      </c>
      <c r="U15" s="1">
        <f t="shared" si="1"/>
        <v>0</v>
      </c>
    </row>
    <row r="16" spans="1:21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t="s">
        <v>9</v>
      </c>
      <c r="B17" s="1">
        <f t="shared" ref="B17:B22" si="3">SQRT(SUM(B10:U10)/20)</f>
        <v>0</v>
      </c>
    </row>
    <row r="18" spans="1:21" x14ac:dyDescent="0.25">
      <c r="A18" s="2"/>
      <c r="B18" s="1">
        <f t="shared" si="3"/>
        <v>0</v>
      </c>
    </row>
    <row r="19" spans="1:21" x14ac:dyDescent="0.25">
      <c r="A19" s="2"/>
      <c r="B19" s="1">
        <f t="shared" si="3"/>
        <v>3.2249030993194164E-2</v>
      </c>
    </row>
    <row r="20" spans="1:21" x14ac:dyDescent="0.25">
      <c r="A20" s="2"/>
      <c r="B20" s="1">
        <f t="shared" si="3"/>
        <v>7.8485667481394336E-2</v>
      </c>
    </row>
    <row r="21" spans="1:21" x14ac:dyDescent="0.25">
      <c r="A21" s="2"/>
      <c r="B21" s="1">
        <f t="shared" si="3"/>
        <v>4.4721359550000802E-3</v>
      </c>
    </row>
    <row r="22" spans="1:21" x14ac:dyDescent="0.25">
      <c r="B22" s="1">
        <f t="shared" si="3"/>
        <v>1.9493588689618192E-2</v>
      </c>
    </row>
    <row r="23" spans="1:2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2"/>
      <c r="B24" s="3"/>
    </row>
    <row r="25" spans="1:21" x14ac:dyDescent="0.25">
      <c r="A25" s="2" t="s">
        <v>0</v>
      </c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  <c r="N25" s="2">
        <v>13</v>
      </c>
      <c r="O25" s="2">
        <v>14</v>
      </c>
      <c r="P25" s="2">
        <v>15</v>
      </c>
      <c r="Q25" s="2">
        <v>16</v>
      </c>
      <c r="R25" s="2">
        <v>17</v>
      </c>
      <c r="S25" s="2">
        <v>18</v>
      </c>
      <c r="T25" s="2">
        <v>19</v>
      </c>
      <c r="U25" s="2">
        <v>20</v>
      </c>
    </row>
    <row r="26" spans="1:21" x14ac:dyDescent="0.25">
      <c r="A26" s="2" t="s">
        <v>1</v>
      </c>
      <c r="B26" s="2">
        <v>0</v>
      </c>
      <c r="C26" s="2">
        <v>0</v>
      </c>
      <c r="D26" s="2">
        <v>0</v>
      </c>
      <c r="E26" s="2">
        <v>0</v>
      </c>
      <c r="F26" s="5">
        <v>2.54</v>
      </c>
      <c r="G26" s="5">
        <v>5.08</v>
      </c>
      <c r="H26" s="5">
        <v>-5.08</v>
      </c>
      <c r="I26" s="5">
        <v>-2.54</v>
      </c>
      <c r="J26" s="5">
        <v>0</v>
      </c>
      <c r="K26" s="5">
        <v>-2.54</v>
      </c>
      <c r="L26" s="5">
        <v>-5.08</v>
      </c>
      <c r="M26" s="5">
        <v>5.08</v>
      </c>
      <c r="N26" s="5">
        <v>2.54</v>
      </c>
      <c r="O26" s="5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x14ac:dyDescent="0.25">
      <c r="A27" s="2" t="s">
        <v>7</v>
      </c>
      <c r="B27" s="2">
        <v>0</v>
      </c>
      <c r="C27" s="2">
        <v>0</v>
      </c>
      <c r="D27" s="2">
        <v>0</v>
      </c>
      <c r="E27" s="2">
        <v>0</v>
      </c>
      <c r="F27" s="5">
        <v>2.54</v>
      </c>
      <c r="G27" s="5">
        <v>5.08</v>
      </c>
      <c r="H27" s="5">
        <v>-5.08</v>
      </c>
      <c r="I27" s="5">
        <v>-2.54</v>
      </c>
      <c r="J27" s="5">
        <v>0</v>
      </c>
      <c r="K27" s="5">
        <v>-2.54</v>
      </c>
      <c r="L27" s="5">
        <v>-5.08</v>
      </c>
      <c r="M27" s="5">
        <v>5.08</v>
      </c>
      <c r="N27" s="5">
        <v>2.54</v>
      </c>
      <c r="O27" s="5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x14ac:dyDescent="0.25">
      <c r="A28" s="2" t="s">
        <v>2</v>
      </c>
      <c r="B28" s="2">
        <v>0</v>
      </c>
      <c r="C28" s="2">
        <v>0</v>
      </c>
      <c r="D28" s="2">
        <v>0</v>
      </c>
      <c r="E28" s="2">
        <v>0</v>
      </c>
      <c r="F28" s="5">
        <v>2.54</v>
      </c>
      <c r="G28" s="5">
        <v>5.08</v>
      </c>
      <c r="H28" s="5">
        <v>-5.08</v>
      </c>
      <c r="I28" s="5">
        <v>-2.54</v>
      </c>
      <c r="J28" s="5">
        <v>0</v>
      </c>
      <c r="K28" s="5">
        <v>-2.54</v>
      </c>
      <c r="L28" s="5">
        <v>-5.08</v>
      </c>
      <c r="M28" s="5">
        <v>5.08</v>
      </c>
      <c r="N28" s="5">
        <v>2.54</v>
      </c>
      <c r="O28" s="5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x14ac:dyDescent="0.25">
      <c r="A29" s="2" t="s">
        <v>3</v>
      </c>
      <c r="B29" s="2">
        <v>0</v>
      </c>
      <c r="C29" s="2">
        <v>0</v>
      </c>
      <c r="D29" s="2">
        <v>0</v>
      </c>
      <c r="E29" s="2">
        <v>0</v>
      </c>
      <c r="F29" s="5">
        <v>2.52</v>
      </c>
      <c r="G29" s="5">
        <v>5.04</v>
      </c>
      <c r="H29" s="5">
        <v>-5.12</v>
      </c>
      <c r="I29" s="5">
        <v>-2.6</v>
      </c>
      <c r="J29" s="5">
        <v>-0.08</v>
      </c>
      <c r="K29" s="5">
        <v>-2.6</v>
      </c>
      <c r="L29" s="5">
        <v>-5.12</v>
      </c>
      <c r="M29" s="5">
        <v>5.04</v>
      </c>
      <c r="N29" s="5">
        <v>2.52</v>
      </c>
      <c r="O29" s="5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x14ac:dyDescent="0.25">
      <c r="A30" s="2" t="s">
        <v>4</v>
      </c>
      <c r="B30" s="2">
        <v>0.1</v>
      </c>
      <c r="C30" s="2">
        <v>0.1</v>
      </c>
      <c r="D30" s="2">
        <v>0.1</v>
      </c>
      <c r="E30" s="2">
        <v>0.1</v>
      </c>
      <c r="F30" s="5">
        <v>2.64</v>
      </c>
      <c r="G30" s="5">
        <v>5.18</v>
      </c>
      <c r="H30" s="5">
        <v>-5.0199999999999996</v>
      </c>
      <c r="I30" s="5">
        <v>-2.48</v>
      </c>
      <c r="J30" s="5">
        <v>0.06</v>
      </c>
      <c r="K30" s="5">
        <v>-2.48</v>
      </c>
      <c r="L30" s="5">
        <v>-5.0199999999999996</v>
      </c>
      <c r="M30" s="5">
        <v>5.18</v>
      </c>
      <c r="N30" s="5">
        <v>2.64</v>
      </c>
      <c r="O30" s="5">
        <v>0.1</v>
      </c>
      <c r="P30" s="2">
        <v>0.1</v>
      </c>
      <c r="Q30" s="2">
        <v>0.1</v>
      </c>
      <c r="R30" s="2">
        <v>0.1</v>
      </c>
      <c r="S30" s="2">
        <v>0.1</v>
      </c>
      <c r="T30" s="2">
        <v>0.1</v>
      </c>
      <c r="U30" s="2">
        <v>0.1</v>
      </c>
    </row>
    <row r="31" spans="1:21" x14ac:dyDescent="0.25">
      <c r="A31" s="2" t="s">
        <v>6</v>
      </c>
      <c r="B31" s="2">
        <v>0</v>
      </c>
      <c r="C31" s="2">
        <v>0</v>
      </c>
      <c r="D31" s="2">
        <v>0</v>
      </c>
      <c r="E31" s="2">
        <v>0</v>
      </c>
      <c r="F31" s="5">
        <v>2.54</v>
      </c>
      <c r="G31" s="5">
        <v>5.08</v>
      </c>
      <c r="H31" s="5">
        <v>-5.09</v>
      </c>
      <c r="I31" s="5">
        <v>-2.5499999999999998</v>
      </c>
      <c r="J31" s="5">
        <v>-0.01</v>
      </c>
      <c r="K31" s="5">
        <v>-2.5499999999999998</v>
      </c>
      <c r="L31" s="5">
        <v>-5.09</v>
      </c>
      <c r="M31" s="5">
        <v>5.08</v>
      </c>
      <c r="N31" s="5">
        <v>2.54</v>
      </c>
      <c r="O31" s="5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x14ac:dyDescent="0.25">
      <c r="A32" s="2" t="s">
        <v>5</v>
      </c>
      <c r="B32" s="2">
        <v>0</v>
      </c>
      <c r="C32" s="2">
        <v>0</v>
      </c>
      <c r="D32" s="2">
        <v>0</v>
      </c>
      <c r="E32" s="2">
        <v>0</v>
      </c>
      <c r="F32" s="5">
        <v>2.56</v>
      </c>
      <c r="G32" s="5">
        <v>5.12</v>
      </c>
      <c r="H32" s="5">
        <v>-5.05</v>
      </c>
      <c r="I32" s="5">
        <v>-2.5299999999999998</v>
      </c>
      <c r="J32" s="5">
        <v>0</v>
      </c>
      <c r="K32" s="5">
        <v>-2.57</v>
      </c>
      <c r="L32" s="5">
        <v>-5.13</v>
      </c>
      <c r="M32" s="5">
        <v>5.12</v>
      </c>
      <c r="N32" s="5">
        <v>2.56</v>
      </c>
      <c r="O32" s="5">
        <v>0</v>
      </c>
      <c r="P32" s="2">
        <v>0</v>
      </c>
      <c r="Q32" s="2">
        <v>0</v>
      </c>
      <c r="R32" s="7">
        <v>0</v>
      </c>
      <c r="S32" s="2">
        <v>0</v>
      </c>
      <c r="T32" s="2">
        <v>0</v>
      </c>
      <c r="U32" s="2">
        <v>0</v>
      </c>
    </row>
    <row r="34" spans="1:21" x14ac:dyDescent="0.25">
      <c r="A34" s="2" t="s">
        <v>8</v>
      </c>
      <c r="B34" s="1">
        <f>(B$26-B27)^2</f>
        <v>0</v>
      </c>
      <c r="C34" s="1">
        <f t="shared" ref="C34:U34" si="4">(C$26-C27)^2</f>
        <v>0</v>
      </c>
      <c r="D34" s="1">
        <f t="shared" si="4"/>
        <v>0</v>
      </c>
      <c r="E34" s="1">
        <f t="shared" si="4"/>
        <v>0</v>
      </c>
      <c r="F34" s="1">
        <f t="shared" si="4"/>
        <v>0</v>
      </c>
      <c r="G34" s="1">
        <f t="shared" si="4"/>
        <v>0</v>
      </c>
      <c r="H34" s="1">
        <f t="shared" si="4"/>
        <v>0</v>
      </c>
      <c r="I34" s="1">
        <f t="shared" si="4"/>
        <v>0</v>
      </c>
      <c r="J34" s="1">
        <f t="shared" si="4"/>
        <v>0</v>
      </c>
      <c r="K34" s="1">
        <f t="shared" si="4"/>
        <v>0</v>
      </c>
      <c r="L34" s="1">
        <f t="shared" si="4"/>
        <v>0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</row>
    <row r="35" spans="1:21" x14ac:dyDescent="0.25">
      <c r="B35" s="1">
        <f t="shared" ref="B35:U35" si="5">(B$26-B28)^2</f>
        <v>0</v>
      </c>
      <c r="C35" s="1">
        <f t="shared" si="5"/>
        <v>0</v>
      </c>
      <c r="D35" s="1">
        <f t="shared" si="5"/>
        <v>0</v>
      </c>
      <c r="E35" s="1">
        <f t="shared" si="5"/>
        <v>0</v>
      </c>
      <c r="F35" s="1">
        <f t="shared" si="5"/>
        <v>0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</row>
    <row r="36" spans="1:21" x14ac:dyDescent="0.25">
      <c r="B36" s="1">
        <f t="shared" ref="B36:U36" si="6">(B$26-B29)^2</f>
        <v>0</v>
      </c>
      <c r="C36" s="1">
        <f t="shared" si="6"/>
        <v>0</v>
      </c>
      <c r="D36" s="1">
        <f t="shared" si="6"/>
        <v>0</v>
      </c>
      <c r="E36" s="1">
        <f t="shared" si="6"/>
        <v>0</v>
      </c>
      <c r="F36" s="1">
        <f t="shared" si="6"/>
        <v>4.0000000000000072E-4</v>
      </c>
      <c r="G36" s="1">
        <f t="shared" si="6"/>
        <v>1.6000000000000029E-3</v>
      </c>
      <c r="H36" s="1">
        <f t="shared" si="6"/>
        <v>1.6000000000000029E-3</v>
      </c>
      <c r="I36" s="1">
        <f t="shared" si="6"/>
        <v>3.6000000000000064E-3</v>
      </c>
      <c r="J36" s="1">
        <f>(J$26-J29)^2</f>
        <v>6.4000000000000003E-3</v>
      </c>
      <c r="K36" s="1">
        <f t="shared" si="6"/>
        <v>3.6000000000000064E-3</v>
      </c>
      <c r="L36" s="1">
        <f t="shared" si="6"/>
        <v>1.6000000000000029E-3</v>
      </c>
      <c r="M36" s="1">
        <f t="shared" si="6"/>
        <v>1.6000000000000029E-3</v>
      </c>
      <c r="N36" s="1">
        <f t="shared" si="6"/>
        <v>4.0000000000000072E-4</v>
      </c>
      <c r="O36" s="1">
        <f t="shared" si="6"/>
        <v>0</v>
      </c>
      <c r="P36" s="1">
        <f t="shared" si="6"/>
        <v>0</v>
      </c>
      <c r="Q36" s="1">
        <f t="shared" si="6"/>
        <v>0</v>
      </c>
      <c r="R36" s="1">
        <f t="shared" si="6"/>
        <v>0</v>
      </c>
      <c r="S36" s="1">
        <f t="shared" si="6"/>
        <v>0</v>
      </c>
      <c r="T36" s="1">
        <f t="shared" si="6"/>
        <v>0</v>
      </c>
      <c r="U36" s="1">
        <f t="shared" si="6"/>
        <v>0</v>
      </c>
    </row>
    <row r="37" spans="1:21" x14ac:dyDescent="0.25">
      <c r="A37" s="2"/>
      <c r="B37" s="1">
        <f t="shared" ref="B37:U37" si="7">(B$26-B30)^2</f>
        <v>1.0000000000000002E-2</v>
      </c>
      <c r="C37" s="1">
        <f t="shared" si="7"/>
        <v>1.0000000000000002E-2</v>
      </c>
      <c r="D37" s="1">
        <f t="shared" si="7"/>
        <v>1.0000000000000002E-2</v>
      </c>
      <c r="E37" s="1">
        <f t="shared" si="7"/>
        <v>1.0000000000000002E-2</v>
      </c>
      <c r="F37" s="1">
        <f t="shared" si="7"/>
        <v>1.0000000000000018E-2</v>
      </c>
      <c r="G37" s="1">
        <f t="shared" si="7"/>
        <v>9.9999999999999291E-3</v>
      </c>
      <c r="H37" s="1">
        <f t="shared" si="7"/>
        <v>3.6000000000000597E-3</v>
      </c>
      <c r="I37" s="1">
        <f t="shared" si="7"/>
        <v>3.6000000000000064E-3</v>
      </c>
      <c r="J37" s="1">
        <f t="shared" si="7"/>
        <v>3.5999999999999999E-3</v>
      </c>
      <c r="K37" s="1">
        <f t="shared" si="7"/>
        <v>3.6000000000000064E-3</v>
      </c>
      <c r="L37" s="1">
        <f t="shared" si="7"/>
        <v>3.6000000000000597E-3</v>
      </c>
      <c r="M37" s="1">
        <f t="shared" si="7"/>
        <v>9.9999999999999291E-3</v>
      </c>
      <c r="N37" s="1">
        <f t="shared" si="7"/>
        <v>1.0000000000000018E-2</v>
      </c>
      <c r="O37" s="1">
        <f t="shared" si="7"/>
        <v>1.0000000000000002E-2</v>
      </c>
      <c r="P37" s="1">
        <f t="shared" si="7"/>
        <v>1.0000000000000002E-2</v>
      </c>
      <c r="Q37" s="1">
        <f t="shared" si="7"/>
        <v>1.0000000000000002E-2</v>
      </c>
      <c r="R37" s="1">
        <f t="shared" si="7"/>
        <v>1.0000000000000002E-2</v>
      </c>
      <c r="S37" s="1">
        <f t="shared" si="7"/>
        <v>1.0000000000000002E-2</v>
      </c>
      <c r="T37" s="1">
        <f t="shared" si="7"/>
        <v>1.0000000000000002E-2</v>
      </c>
      <c r="U37" s="1">
        <f t="shared" si="7"/>
        <v>1.0000000000000002E-2</v>
      </c>
    </row>
    <row r="38" spans="1:21" x14ac:dyDescent="0.25">
      <c r="A38" s="2"/>
      <c r="B38" s="1">
        <f t="shared" ref="B38:U38" si="8">(B$26-B31)^2</f>
        <v>0</v>
      </c>
      <c r="C38" s="1">
        <f t="shared" si="8"/>
        <v>0</v>
      </c>
      <c r="D38" s="1">
        <f t="shared" si="8"/>
        <v>0</v>
      </c>
      <c r="E38" s="1">
        <f t="shared" si="8"/>
        <v>0</v>
      </c>
      <c r="F38" s="1">
        <f t="shared" si="8"/>
        <v>0</v>
      </c>
      <c r="G38" s="1">
        <f t="shared" si="8"/>
        <v>0</v>
      </c>
      <c r="H38" s="1">
        <f t="shared" si="8"/>
        <v>9.9999999999995736E-5</v>
      </c>
      <c r="I38" s="1">
        <f t="shared" si="8"/>
        <v>9.9999999999995736E-5</v>
      </c>
      <c r="J38" s="1">
        <f t="shared" si="8"/>
        <v>1E-4</v>
      </c>
      <c r="K38" s="1">
        <f t="shared" si="8"/>
        <v>9.9999999999995736E-5</v>
      </c>
      <c r="L38" s="1">
        <f t="shared" si="8"/>
        <v>9.9999999999995736E-5</v>
      </c>
      <c r="M38" s="1">
        <f t="shared" si="8"/>
        <v>0</v>
      </c>
      <c r="N38" s="1">
        <f t="shared" si="8"/>
        <v>0</v>
      </c>
      <c r="O38" s="1">
        <f t="shared" si="8"/>
        <v>0</v>
      </c>
      <c r="P38" s="1">
        <f t="shared" si="8"/>
        <v>0</v>
      </c>
      <c r="Q38" s="1">
        <f t="shared" si="8"/>
        <v>0</v>
      </c>
      <c r="R38" s="1">
        <f t="shared" si="8"/>
        <v>0</v>
      </c>
      <c r="S38" s="1">
        <f t="shared" si="8"/>
        <v>0</v>
      </c>
      <c r="T38" s="1">
        <f t="shared" si="8"/>
        <v>0</v>
      </c>
      <c r="U38" s="1">
        <f t="shared" si="8"/>
        <v>0</v>
      </c>
    </row>
    <row r="39" spans="1:21" x14ac:dyDescent="0.25">
      <c r="A39" s="2"/>
      <c r="B39" s="1">
        <f t="shared" ref="B39:U39" si="9">(B$26-B32)^2</f>
        <v>0</v>
      </c>
      <c r="C39" s="1">
        <f t="shared" si="9"/>
        <v>0</v>
      </c>
      <c r="D39" s="1">
        <f t="shared" si="9"/>
        <v>0</v>
      </c>
      <c r="E39" s="1">
        <f t="shared" si="9"/>
        <v>0</v>
      </c>
      <c r="F39" s="1">
        <f t="shared" si="9"/>
        <v>4.0000000000000072E-4</v>
      </c>
      <c r="G39" s="1">
        <f t="shared" si="9"/>
        <v>1.6000000000000029E-3</v>
      </c>
      <c r="H39" s="1">
        <f t="shared" si="9"/>
        <v>9.0000000000001494E-4</v>
      </c>
      <c r="I39" s="1">
        <f t="shared" si="9"/>
        <v>1.0000000000000461E-4</v>
      </c>
      <c r="J39" s="1">
        <f t="shared" si="9"/>
        <v>0</v>
      </c>
      <c r="K39" s="1">
        <f t="shared" si="9"/>
        <v>8.9999999999998827E-4</v>
      </c>
      <c r="L39" s="1">
        <f t="shared" si="9"/>
        <v>2.4999999999999823E-3</v>
      </c>
      <c r="M39" s="1">
        <f t="shared" si="9"/>
        <v>1.6000000000000029E-3</v>
      </c>
      <c r="N39" s="1">
        <f t="shared" si="9"/>
        <v>4.0000000000000072E-4</v>
      </c>
      <c r="O39" s="1">
        <f t="shared" si="9"/>
        <v>0</v>
      </c>
      <c r="P39" s="1">
        <f t="shared" si="9"/>
        <v>0</v>
      </c>
      <c r="Q39" s="1">
        <f t="shared" si="9"/>
        <v>0</v>
      </c>
      <c r="R39" s="1">
        <f t="shared" si="9"/>
        <v>0</v>
      </c>
      <c r="S39" s="1">
        <f t="shared" si="9"/>
        <v>0</v>
      </c>
      <c r="T39" s="1">
        <f t="shared" si="9"/>
        <v>0</v>
      </c>
      <c r="U39" s="1">
        <f t="shared" si="9"/>
        <v>0</v>
      </c>
    </row>
    <row r="40" spans="1:2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t="s">
        <v>9</v>
      </c>
      <c r="B41" s="1">
        <f t="shared" ref="B41:B46" si="10">SQRT(SUM(B34:U34)/20)</f>
        <v>0</v>
      </c>
    </row>
    <row r="42" spans="1:21" x14ac:dyDescent="0.25">
      <c r="A42" s="2"/>
      <c r="B42" s="1">
        <f t="shared" si="10"/>
        <v>0</v>
      </c>
    </row>
    <row r="43" spans="1:21" x14ac:dyDescent="0.25">
      <c r="A43" s="2"/>
      <c r="B43" s="1">
        <f t="shared" si="10"/>
        <v>3.2249030993194219E-2</v>
      </c>
    </row>
    <row r="44" spans="1:21" x14ac:dyDescent="0.25">
      <c r="A44" s="2"/>
      <c r="B44" s="1">
        <f t="shared" si="10"/>
        <v>9.1651513899116827E-2</v>
      </c>
    </row>
    <row r="45" spans="1:21" x14ac:dyDescent="0.25">
      <c r="A45" s="2"/>
      <c r="B45" s="1">
        <f t="shared" si="10"/>
        <v>4.9999999999999142E-3</v>
      </c>
    </row>
    <row r="46" spans="1:21" x14ac:dyDescent="0.25">
      <c r="B46" s="1">
        <f t="shared" si="10"/>
        <v>2.0493901531919195E-2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A22" workbookViewId="0">
      <selection activeCell="B41" sqref="B41"/>
    </sheetView>
  </sheetViews>
  <sheetFormatPr defaultRowHeight="15" x14ac:dyDescent="0.25"/>
  <cols>
    <col min="1" max="1" width="26.28515625" customWidth="1"/>
    <col min="3" max="5" width="9.28515625" bestFit="1" customWidth="1"/>
    <col min="6" max="6" width="9.140625" customWidth="1"/>
    <col min="7" max="7" width="9.28515625" bestFit="1" customWidth="1"/>
    <col min="8" max="12" width="11.5703125" bestFit="1" customWidth="1"/>
    <col min="13" max="21" width="9.28515625" bestFit="1" customWidth="1"/>
  </cols>
  <sheetData>
    <row r="1" spans="1:21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</row>
    <row r="2" spans="1:21" x14ac:dyDescent="0.25">
      <c r="A2" s="2" t="s">
        <v>1</v>
      </c>
      <c r="B2" s="2">
        <v>0</v>
      </c>
      <c r="C2" s="2">
        <v>0</v>
      </c>
      <c r="D2" s="2">
        <v>0</v>
      </c>
      <c r="E2" s="2">
        <v>0</v>
      </c>
      <c r="F2" s="5">
        <v>-20.46</v>
      </c>
      <c r="G2" s="5">
        <v>-40.92</v>
      </c>
      <c r="H2" s="5">
        <v>40.92</v>
      </c>
      <c r="I2" s="5">
        <v>20.46</v>
      </c>
      <c r="J2" s="5">
        <v>0</v>
      </c>
      <c r="K2" s="5">
        <v>20.46</v>
      </c>
      <c r="L2" s="5">
        <v>40.92</v>
      </c>
      <c r="M2" s="5">
        <v>-40.92</v>
      </c>
      <c r="N2" s="5">
        <v>-20.46</v>
      </c>
      <c r="O2" s="5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x14ac:dyDescent="0.25">
      <c r="A3" s="2" t="s">
        <v>7</v>
      </c>
      <c r="B3" s="2">
        <v>0</v>
      </c>
      <c r="C3" s="2">
        <v>0</v>
      </c>
      <c r="D3" s="2">
        <v>0</v>
      </c>
      <c r="E3" s="2">
        <v>0</v>
      </c>
      <c r="F3" s="5">
        <v>-20.46</v>
      </c>
      <c r="G3" s="5">
        <v>-40.92</v>
      </c>
      <c r="H3" s="5">
        <v>-0.04</v>
      </c>
      <c r="I3" s="5">
        <v>-20.5</v>
      </c>
      <c r="J3" s="5">
        <v>-40.96</v>
      </c>
      <c r="K3" s="5">
        <v>-20.5</v>
      </c>
      <c r="L3" s="5">
        <v>-0.04</v>
      </c>
      <c r="M3" s="5">
        <v>-40.92</v>
      </c>
      <c r="N3" s="5">
        <v>-20.46</v>
      </c>
      <c r="O3" s="5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x14ac:dyDescent="0.25">
      <c r="A4" s="2" t="s">
        <v>2</v>
      </c>
      <c r="B4" s="2">
        <v>0</v>
      </c>
      <c r="C4" s="2">
        <v>0</v>
      </c>
      <c r="D4" s="2">
        <v>0</v>
      </c>
      <c r="E4" s="2">
        <v>0</v>
      </c>
      <c r="F4" s="5">
        <v>-20.46</v>
      </c>
      <c r="G4" s="5">
        <v>-40.92</v>
      </c>
      <c r="H4" s="5">
        <v>-0.04</v>
      </c>
      <c r="I4" s="5">
        <v>-20.5</v>
      </c>
      <c r="J4" s="5">
        <v>-40.96</v>
      </c>
      <c r="K4" s="5">
        <v>-20.5</v>
      </c>
      <c r="L4" s="5">
        <v>-0.04</v>
      </c>
      <c r="M4" s="5">
        <v>-40.92</v>
      </c>
      <c r="N4" s="5">
        <v>-20.46</v>
      </c>
      <c r="O4" s="5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x14ac:dyDescent="0.25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5">
        <v>-20.48</v>
      </c>
      <c r="G5" s="5">
        <v>-40.96</v>
      </c>
      <c r="H5" s="5">
        <v>-0.08</v>
      </c>
      <c r="I5" s="5">
        <v>-20.56</v>
      </c>
      <c r="J5" s="5">
        <v>-0.08</v>
      </c>
      <c r="K5" s="5">
        <v>-20.56</v>
      </c>
      <c r="L5" s="5">
        <v>-0.08</v>
      </c>
      <c r="M5" s="5">
        <v>-40.96</v>
      </c>
      <c r="N5" s="5">
        <v>-20.48</v>
      </c>
      <c r="O5" s="5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x14ac:dyDescent="0.25">
      <c r="A6" s="2" t="s">
        <v>4</v>
      </c>
      <c r="B6" s="2">
        <v>0.1</v>
      </c>
      <c r="C6" s="2">
        <v>0.1</v>
      </c>
      <c r="D6" s="2">
        <v>0.1</v>
      </c>
      <c r="E6" s="2">
        <v>0.1</v>
      </c>
      <c r="F6" s="5">
        <v>-20.399999999999999</v>
      </c>
      <c r="G6" s="5">
        <v>-40.9</v>
      </c>
      <c r="H6" s="5">
        <v>-0.02</v>
      </c>
      <c r="I6" s="5">
        <v>-20.52</v>
      </c>
      <c r="J6" s="5">
        <v>-0.06</v>
      </c>
      <c r="K6" s="5">
        <v>-20.52</v>
      </c>
      <c r="L6" s="5">
        <v>-0.02</v>
      </c>
      <c r="M6" s="5">
        <v>-40.9</v>
      </c>
      <c r="N6" s="5">
        <v>-20.399999999999999</v>
      </c>
      <c r="O6" s="5">
        <v>0.1</v>
      </c>
      <c r="P6" s="2">
        <v>0.1</v>
      </c>
      <c r="Q6" s="2">
        <v>0.1</v>
      </c>
      <c r="R6" s="2">
        <v>0.1</v>
      </c>
      <c r="S6" s="2">
        <v>0.1</v>
      </c>
      <c r="T6" s="2">
        <v>0.1</v>
      </c>
      <c r="U6" s="2">
        <v>0.1</v>
      </c>
    </row>
    <row r="7" spans="1:21" x14ac:dyDescent="0.25">
      <c r="A7" s="2" t="s">
        <v>6</v>
      </c>
      <c r="B7" s="2">
        <v>0</v>
      </c>
      <c r="C7" s="2">
        <v>0</v>
      </c>
      <c r="D7" s="2">
        <v>0</v>
      </c>
      <c r="E7" s="2">
        <v>0</v>
      </c>
      <c r="F7" s="5">
        <v>-20.47</v>
      </c>
      <c r="G7" s="5">
        <v>-40.93</v>
      </c>
      <c r="H7" s="5">
        <v>-0.05</v>
      </c>
      <c r="I7" s="5">
        <v>-20.51</v>
      </c>
      <c r="J7" s="5">
        <v>-0.01</v>
      </c>
      <c r="K7" s="5">
        <v>-20.51</v>
      </c>
      <c r="L7" s="5">
        <v>-0.05</v>
      </c>
      <c r="M7" s="5">
        <v>-40.93</v>
      </c>
      <c r="N7" s="5">
        <v>-20.47</v>
      </c>
      <c r="O7" s="5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x14ac:dyDescent="0.25">
      <c r="A8" s="2" t="s">
        <v>5</v>
      </c>
      <c r="B8" s="2">
        <v>0</v>
      </c>
      <c r="C8" s="2">
        <v>0</v>
      </c>
      <c r="D8" s="2">
        <v>0</v>
      </c>
      <c r="E8" s="2">
        <v>0</v>
      </c>
      <c r="F8" s="5">
        <v>-20.45</v>
      </c>
      <c r="G8" s="5">
        <v>-40.93</v>
      </c>
      <c r="H8" s="5">
        <v>-0.05</v>
      </c>
      <c r="I8" s="5">
        <v>-20.53</v>
      </c>
      <c r="J8" s="5">
        <v>-0.05</v>
      </c>
      <c r="K8" s="5">
        <v>-20.49</v>
      </c>
      <c r="L8" s="5">
        <v>-0.01</v>
      </c>
      <c r="M8" s="5">
        <v>-40.93</v>
      </c>
      <c r="N8" s="5">
        <v>-20.45</v>
      </c>
      <c r="O8" s="5">
        <v>0</v>
      </c>
      <c r="P8" s="2">
        <v>0</v>
      </c>
      <c r="Q8" s="2">
        <v>0</v>
      </c>
      <c r="R8" s="7">
        <v>0</v>
      </c>
      <c r="S8" s="2">
        <v>0</v>
      </c>
      <c r="T8" s="2">
        <v>0</v>
      </c>
      <c r="U8" s="2">
        <v>0</v>
      </c>
    </row>
    <row r="10" spans="1:21" x14ac:dyDescent="0.25">
      <c r="A10" s="2" t="s">
        <v>8</v>
      </c>
      <c r="B10" s="1">
        <f t="shared" ref="B10:B15" si="0">(B$2-B3)^2</f>
        <v>0</v>
      </c>
      <c r="C10" s="1">
        <f t="shared" ref="C10:U15" si="1">(C$2-C3)^2</f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1677.7216000000001</v>
      </c>
      <c r="I10" s="1">
        <f t="shared" si="1"/>
        <v>1677.7216000000001</v>
      </c>
      <c r="J10" s="1">
        <f t="shared" si="1"/>
        <v>1677.7216000000001</v>
      </c>
      <c r="K10" s="1">
        <f t="shared" si="1"/>
        <v>1677.7216000000001</v>
      </c>
      <c r="L10" s="1">
        <f t="shared" si="1"/>
        <v>1677.7216000000001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  <c r="Q10" s="1">
        <f t="shared" si="1"/>
        <v>0</v>
      </c>
      <c r="R10" s="1">
        <f t="shared" si="1"/>
        <v>0</v>
      </c>
      <c r="S10" s="1">
        <f t="shared" si="1"/>
        <v>0</v>
      </c>
      <c r="T10" s="1">
        <f t="shared" si="1"/>
        <v>0</v>
      </c>
      <c r="U10" s="1">
        <f t="shared" si="1"/>
        <v>0</v>
      </c>
    </row>
    <row r="11" spans="1:21" x14ac:dyDescent="0.25">
      <c r="B11" s="1">
        <f t="shared" si="0"/>
        <v>0</v>
      </c>
      <c r="C11" s="1">
        <f t="shared" ref="C11:Q11" si="2">(C$2-C4)^2</f>
        <v>0</v>
      </c>
      <c r="D11" s="1">
        <f t="shared" si="2"/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1677.7216000000001</v>
      </c>
      <c r="I11" s="1">
        <f t="shared" si="2"/>
        <v>1677.7216000000001</v>
      </c>
      <c r="J11" s="1">
        <f t="shared" si="2"/>
        <v>1677.7216000000001</v>
      </c>
      <c r="K11" s="1">
        <f t="shared" si="2"/>
        <v>1677.7216000000001</v>
      </c>
      <c r="L11" s="1">
        <f t="shared" si="2"/>
        <v>1677.7216000000001</v>
      </c>
      <c r="M11" s="1">
        <f t="shared" si="2"/>
        <v>0</v>
      </c>
      <c r="N11" s="1">
        <f t="shared" si="2"/>
        <v>0</v>
      </c>
      <c r="O11" s="1">
        <f t="shared" si="2"/>
        <v>0</v>
      </c>
      <c r="P11" s="1">
        <f t="shared" si="2"/>
        <v>0</v>
      </c>
      <c r="Q11" s="1">
        <f t="shared" si="2"/>
        <v>0</v>
      </c>
      <c r="R11" s="1">
        <f t="shared" si="1"/>
        <v>0</v>
      </c>
      <c r="S11" s="1">
        <f t="shared" si="1"/>
        <v>0</v>
      </c>
      <c r="T11" s="1">
        <f t="shared" si="1"/>
        <v>0</v>
      </c>
      <c r="U11" s="1">
        <f t="shared" si="1"/>
        <v>0</v>
      </c>
    </row>
    <row r="12" spans="1:21" x14ac:dyDescent="0.25">
      <c r="B12" s="1">
        <f t="shared" si="0"/>
        <v>0</v>
      </c>
      <c r="C12" s="1">
        <f t="shared" si="1"/>
        <v>0</v>
      </c>
      <c r="D12" s="1">
        <f t="shared" si="1"/>
        <v>0</v>
      </c>
      <c r="E12" s="1">
        <f t="shared" si="1"/>
        <v>0</v>
      </c>
      <c r="F12" s="1">
        <f t="shared" si="1"/>
        <v>3.9999999999998294E-4</v>
      </c>
      <c r="G12" s="1">
        <f t="shared" si="1"/>
        <v>1.5999999999999318E-3</v>
      </c>
      <c r="H12" s="1">
        <f t="shared" si="1"/>
        <v>1681</v>
      </c>
      <c r="I12" s="1">
        <f t="shared" si="1"/>
        <v>1682.6403999999998</v>
      </c>
      <c r="J12" s="1">
        <f t="shared" si="1"/>
        <v>6.4000000000000003E-3</v>
      </c>
      <c r="K12" s="1">
        <f>(K$2-K5)^2</f>
        <v>1682.6403999999998</v>
      </c>
      <c r="L12" s="1">
        <f t="shared" si="1"/>
        <v>1681</v>
      </c>
      <c r="M12" s="1">
        <f t="shared" si="1"/>
        <v>1.5999999999999318E-3</v>
      </c>
      <c r="N12" s="1">
        <f t="shared" si="1"/>
        <v>3.9999999999998294E-4</v>
      </c>
      <c r="O12" s="1">
        <f t="shared" si="1"/>
        <v>0</v>
      </c>
      <c r="P12" s="1">
        <f t="shared" si="1"/>
        <v>0</v>
      </c>
      <c r="Q12" s="1">
        <f t="shared" si="1"/>
        <v>0</v>
      </c>
      <c r="R12" s="1">
        <f t="shared" si="1"/>
        <v>0</v>
      </c>
      <c r="S12" s="1">
        <f t="shared" si="1"/>
        <v>0</v>
      </c>
      <c r="T12" s="1">
        <f t="shared" si="1"/>
        <v>0</v>
      </c>
      <c r="U12" s="1">
        <f t="shared" si="1"/>
        <v>0</v>
      </c>
    </row>
    <row r="13" spans="1:21" x14ac:dyDescent="0.25">
      <c r="A13" s="2"/>
      <c r="B13" s="1">
        <f t="shared" si="0"/>
        <v>1.0000000000000002E-2</v>
      </c>
      <c r="C13" s="1">
        <f t="shared" si="1"/>
        <v>1.0000000000000002E-2</v>
      </c>
      <c r="D13" s="1">
        <f t="shared" si="1"/>
        <v>1.0000000000000002E-2</v>
      </c>
      <c r="E13" s="1">
        <f t="shared" si="1"/>
        <v>1.0000000000000002E-2</v>
      </c>
      <c r="F13" s="1">
        <f t="shared" si="1"/>
        <v>3.6000000000002727E-3</v>
      </c>
      <c r="G13" s="1">
        <f t="shared" si="1"/>
        <v>4.0000000000012508E-4</v>
      </c>
      <c r="H13" s="1">
        <f t="shared" si="1"/>
        <v>1676.0836000000004</v>
      </c>
      <c r="I13" s="1">
        <f t="shared" si="1"/>
        <v>1679.3604000000003</v>
      </c>
      <c r="J13" s="1">
        <f t="shared" si="1"/>
        <v>3.5999999999999999E-3</v>
      </c>
      <c r="K13" s="1">
        <f t="shared" si="1"/>
        <v>1679.3604000000003</v>
      </c>
      <c r="L13" s="1">
        <f t="shared" si="1"/>
        <v>1676.0836000000004</v>
      </c>
      <c r="M13" s="1">
        <f t="shared" si="1"/>
        <v>4.0000000000012508E-4</v>
      </c>
      <c r="N13" s="1">
        <f t="shared" si="1"/>
        <v>3.6000000000002727E-3</v>
      </c>
      <c r="O13" s="1">
        <f t="shared" si="1"/>
        <v>1.0000000000000002E-2</v>
      </c>
      <c r="P13" s="1">
        <f t="shared" si="1"/>
        <v>1.0000000000000002E-2</v>
      </c>
      <c r="Q13" s="1">
        <f t="shared" si="1"/>
        <v>1.0000000000000002E-2</v>
      </c>
      <c r="R13" s="1">
        <f t="shared" si="1"/>
        <v>1.0000000000000002E-2</v>
      </c>
      <c r="S13" s="1">
        <f t="shared" si="1"/>
        <v>1.0000000000000002E-2</v>
      </c>
      <c r="T13" s="1">
        <f t="shared" si="1"/>
        <v>1.0000000000000002E-2</v>
      </c>
      <c r="U13" s="1">
        <f t="shared" si="1"/>
        <v>1.0000000000000002E-2</v>
      </c>
    </row>
    <row r="14" spans="1:21" x14ac:dyDescent="0.25">
      <c r="A14" s="2"/>
      <c r="B14" s="1">
        <f t="shared" si="0"/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>(F$2-F7)^2</f>
        <v>9.9999999999960215E-5</v>
      </c>
      <c r="G14" s="1">
        <f t="shared" si="1"/>
        <v>9.9999999999960215E-5</v>
      </c>
      <c r="H14" s="1">
        <f t="shared" si="1"/>
        <v>1678.5409</v>
      </c>
      <c r="I14" s="1">
        <f t="shared" si="1"/>
        <v>1678.5409</v>
      </c>
      <c r="J14" s="1">
        <f t="shared" si="1"/>
        <v>1E-4</v>
      </c>
      <c r="K14" s="1">
        <f t="shared" si="1"/>
        <v>1678.5409</v>
      </c>
      <c r="L14" s="1">
        <f t="shared" si="1"/>
        <v>1678.5409</v>
      </c>
      <c r="M14" s="1">
        <f t="shared" si="1"/>
        <v>9.9999999999960215E-5</v>
      </c>
      <c r="N14" s="1">
        <f t="shared" si="1"/>
        <v>9.9999999999960215E-5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</row>
    <row r="15" spans="1:21" x14ac:dyDescent="0.25">
      <c r="A15" s="2"/>
      <c r="B15" s="1">
        <f t="shared" si="0"/>
        <v>0</v>
      </c>
      <c r="C15" s="1">
        <f t="shared" si="1"/>
        <v>0</v>
      </c>
      <c r="D15" s="1">
        <f t="shared" si="1"/>
        <v>0</v>
      </c>
      <c r="E15" s="1">
        <f t="shared" si="1"/>
        <v>0</v>
      </c>
      <c r="F15" s="1">
        <f t="shared" si="1"/>
        <v>1.0000000000003127E-4</v>
      </c>
      <c r="G15" s="1">
        <f t="shared" si="1"/>
        <v>9.9999999999960215E-5</v>
      </c>
      <c r="H15" s="1">
        <f t="shared" si="1"/>
        <v>1678.5409</v>
      </c>
      <c r="I15" s="1">
        <f t="shared" si="1"/>
        <v>1680.1801000000003</v>
      </c>
      <c r="J15" s="1">
        <f t="shared" si="1"/>
        <v>2.5000000000000005E-3</v>
      </c>
      <c r="K15" s="1">
        <f t="shared" si="1"/>
        <v>1676.9025000000001</v>
      </c>
      <c r="L15" s="1">
        <f t="shared" si="1"/>
        <v>1675.2648999999999</v>
      </c>
      <c r="M15" s="1">
        <f t="shared" si="1"/>
        <v>9.9999999999960215E-5</v>
      </c>
      <c r="N15" s="1">
        <f t="shared" si="1"/>
        <v>1.0000000000003127E-4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1"/>
        <v>0</v>
      </c>
      <c r="S15" s="1">
        <f t="shared" si="1"/>
        <v>0</v>
      </c>
      <c r="T15" s="1">
        <f t="shared" si="1"/>
        <v>0</v>
      </c>
      <c r="U15" s="1">
        <f t="shared" si="1"/>
        <v>0</v>
      </c>
    </row>
    <row r="16" spans="1:21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t="s">
        <v>9</v>
      </c>
      <c r="B17" s="1">
        <f t="shared" ref="B17:B22" si="3">SQRT(SUM(B10:U10)/20)</f>
        <v>20.48</v>
      </c>
    </row>
    <row r="18" spans="1:21" x14ac:dyDescent="0.25">
      <c r="A18" s="2"/>
      <c r="B18" s="1">
        <f t="shared" si="3"/>
        <v>20.48</v>
      </c>
    </row>
    <row r="19" spans="1:21" x14ac:dyDescent="0.25">
      <c r="A19" s="2"/>
      <c r="B19" s="1">
        <f t="shared" si="3"/>
        <v>18.340244273182403</v>
      </c>
    </row>
    <row r="20" spans="1:21" x14ac:dyDescent="0.25">
      <c r="A20" s="2"/>
      <c r="B20" s="1">
        <f t="shared" si="3"/>
        <v>18.31803701273693</v>
      </c>
    </row>
    <row r="21" spans="1:21" x14ac:dyDescent="0.25">
      <c r="A21" s="2"/>
      <c r="B21" s="1">
        <f t="shared" si="3"/>
        <v>18.322341689860497</v>
      </c>
    </row>
    <row r="22" spans="1:21" x14ac:dyDescent="0.25">
      <c r="B22" s="1">
        <f t="shared" si="3"/>
        <v>18.317875559136219</v>
      </c>
    </row>
    <row r="23" spans="1:2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2"/>
      <c r="B24" s="3"/>
    </row>
    <row r="25" spans="1:21" x14ac:dyDescent="0.25">
      <c r="A25" s="2" t="s">
        <v>0</v>
      </c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  <c r="N25" s="2">
        <v>13</v>
      </c>
      <c r="O25" s="2">
        <v>14</v>
      </c>
      <c r="P25" s="2">
        <v>15</v>
      </c>
      <c r="Q25" s="2">
        <v>16</v>
      </c>
      <c r="R25" s="2">
        <v>17</v>
      </c>
      <c r="S25" s="2">
        <v>18</v>
      </c>
      <c r="T25" s="2">
        <v>19</v>
      </c>
      <c r="U25" s="2">
        <v>20</v>
      </c>
    </row>
    <row r="26" spans="1:21" x14ac:dyDescent="0.25">
      <c r="A26" s="2" t="s">
        <v>1</v>
      </c>
      <c r="B26" s="2">
        <v>0</v>
      </c>
      <c r="C26" s="2">
        <v>0</v>
      </c>
      <c r="D26" s="2">
        <v>0</v>
      </c>
      <c r="E26" s="2">
        <v>0</v>
      </c>
      <c r="F26" s="5">
        <v>20.46</v>
      </c>
      <c r="G26" s="5">
        <v>40.92</v>
      </c>
      <c r="H26" s="5">
        <v>-40.92</v>
      </c>
      <c r="I26" s="5">
        <v>-20.46</v>
      </c>
      <c r="J26" s="5">
        <v>0</v>
      </c>
      <c r="K26" s="5">
        <v>-20.46</v>
      </c>
      <c r="L26" s="5">
        <v>-40.92</v>
      </c>
      <c r="M26" s="5">
        <v>40.92</v>
      </c>
      <c r="N26" s="5">
        <v>20.46</v>
      </c>
      <c r="O26" s="5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x14ac:dyDescent="0.25">
      <c r="A27" s="2" t="s">
        <v>7</v>
      </c>
      <c r="B27" s="2">
        <v>0</v>
      </c>
      <c r="C27" s="2">
        <v>0</v>
      </c>
      <c r="D27" s="2">
        <v>0</v>
      </c>
      <c r="E27" s="2">
        <v>0</v>
      </c>
      <c r="F27" s="5">
        <v>20.46</v>
      </c>
      <c r="G27" s="5">
        <v>40.92</v>
      </c>
      <c r="H27" s="5">
        <v>0.04</v>
      </c>
      <c r="I27" s="5">
        <v>20.5</v>
      </c>
      <c r="J27" s="5">
        <v>0</v>
      </c>
      <c r="K27" s="5">
        <v>20.5</v>
      </c>
      <c r="L27" s="5">
        <v>0.04</v>
      </c>
      <c r="M27" s="5">
        <v>40.92</v>
      </c>
      <c r="N27" s="5">
        <v>20.46</v>
      </c>
      <c r="O27" s="5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x14ac:dyDescent="0.25">
      <c r="A28" s="2" t="s">
        <v>2</v>
      </c>
      <c r="B28" s="2">
        <v>0</v>
      </c>
      <c r="C28" s="2">
        <v>0</v>
      </c>
      <c r="D28" s="2">
        <v>0</v>
      </c>
      <c r="E28" s="2">
        <v>0</v>
      </c>
      <c r="F28" s="5">
        <v>20.46</v>
      </c>
      <c r="G28" s="5">
        <v>40.92</v>
      </c>
      <c r="H28" s="5">
        <v>0.04</v>
      </c>
      <c r="I28" s="5">
        <v>20.5</v>
      </c>
      <c r="J28" s="5">
        <v>0</v>
      </c>
      <c r="K28" s="5">
        <v>20.5</v>
      </c>
      <c r="L28" s="5">
        <v>0.04</v>
      </c>
      <c r="M28" s="5">
        <v>40.92</v>
      </c>
      <c r="N28" s="5">
        <v>20.46</v>
      </c>
      <c r="O28" s="5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x14ac:dyDescent="0.25">
      <c r="A29" s="2" t="s">
        <v>3</v>
      </c>
      <c r="B29" s="2">
        <v>0</v>
      </c>
      <c r="C29" s="2">
        <v>0</v>
      </c>
      <c r="D29" s="2">
        <v>0</v>
      </c>
      <c r="E29" s="2">
        <v>0</v>
      </c>
      <c r="F29" s="5">
        <v>20.440000000000001</v>
      </c>
      <c r="G29" s="5">
        <v>40.880000000000003</v>
      </c>
      <c r="H29" s="5">
        <v>0</v>
      </c>
      <c r="I29" s="5">
        <v>20.440000000000001</v>
      </c>
      <c r="J29" s="5">
        <v>40.880000000000003</v>
      </c>
      <c r="K29" s="5">
        <v>20.440000000000001</v>
      </c>
      <c r="L29" s="5">
        <v>0</v>
      </c>
      <c r="M29" s="5">
        <v>40.880000000000003</v>
      </c>
      <c r="N29" s="5">
        <v>20.440000000000001</v>
      </c>
      <c r="O29" s="5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x14ac:dyDescent="0.25">
      <c r="A30" s="2" t="s">
        <v>4</v>
      </c>
      <c r="B30" s="2">
        <v>0.1</v>
      </c>
      <c r="C30" s="2">
        <v>0.1</v>
      </c>
      <c r="D30" s="2">
        <v>0.1</v>
      </c>
      <c r="E30" s="2">
        <v>0.1</v>
      </c>
      <c r="F30" s="5">
        <v>20.56</v>
      </c>
      <c r="G30" s="5">
        <v>0.06</v>
      </c>
      <c r="H30" s="5">
        <v>-40.86</v>
      </c>
      <c r="I30" s="5">
        <v>-20.399999999999999</v>
      </c>
      <c r="J30" s="5">
        <v>0.06</v>
      </c>
      <c r="K30" s="5">
        <v>20.56</v>
      </c>
      <c r="L30" s="5">
        <v>0.1</v>
      </c>
      <c r="M30" s="5">
        <v>0.06</v>
      </c>
      <c r="N30" s="5">
        <v>20.56</v>
      </c>
      <c r="O30" s="5">
        <v>0.1</v>
      </c>
      <c r="P30" s="2">
        <v>0.1</v>
      </c>
      <c r="Q30" s="2">
        <v>0.1</v>
      </c>
      <c r="R30" s="2">
        <v>0.1</v>
      </c>
      <c r="S30" s="2">
        <v>0.1</v>
      </c>
      <c r="T30" s="2">
        <v>0.1</v>
      </c>
      <c r="U30" s="2">
        <v>0.1</v>
      </c>
    </row>
    <row r="31" spans="1:21" x14ac:dyDescent="0.25">
      <c r="A31" s="2" t="s">
        <v>6</v>
      </c>
      <c r="B31" s="2">
        <v>0</v>
      </c>
      <c r="C31" s="2">
        <v>0</v>
      </c>
      <c r="D31" s="2">
        <v>0</v>
      </c>
      <c r="E31" s="2">
        <v>0</v>
      </c>
      <c r="F31" s="5">
        <v>20.46</v>
      </c>
      <c r="G31" s="5">
        <v>40.92</v>
      </c>
      <c r="H31" s="5">
        <v>0.04</v>
      </c>
      <c r="I31" s="5">
        <v>20.5</v>
      </c>
      <c r="J31" s="5">
        <v>0</v>
      </c>
      <c r="K31" s="5">
        <v>20.5</v>
      </c>
      <c r="L31" s="5">
        <v>0.04</v>
      </c>
      <c r="M31" s="5">
        <v>40.92</v>
      </c>
      <c r="N31" s="5">
        <v>20.46</v>
      </c>
      <c r="O31" s="5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x14ac:dyDescent="0.25">
      <c r="A32" s="2" t="s">
        <v>5</v>
      </c>
      <c r="B32" s="2">
        <v>0</v>
      </c>
      <c r="C32" s="2">
        <v>0</v>
      </c>
      <c r="D32" s="2">
        <v>0</v>
      </c>
      <c r="E32" s="2">
        <v>0</v>
      </c>
      <c r="F32" s="5">
        <v>20.48</v>
      </c>
      <c r="G32" s="5">
        <v>0</v>
      </c>
      <c r="H32" s="5">
        <v>0.08</v>
      </c>
      <c r="I32" s="5">
        <v>20.56</v>
      </c>
      <c r="J32" s="5">
        <v>0.08</v>
      </c>
      <c r="K32" s="5">
        <v>20.52</v>
      </c>
      <c r="L32" s="5">
        <v>0</v>
      </c>
      <c r="M32" s="5">
        <v>40.96</v>
      </c>
      <c r="N32" s="5">
        <v>20.48</v>
      </c>
      <c r="O32" s="5">
        <v>0</v>
      </c>
      <c r="P32" s="2">
        <v>0</v>
      </c>
      <c r="Q32" s="2">
        <v>0</v>
      </c>
      <c r="R32" s="7">
        <v>0</v>
      </c>
      <c r="S32" s="2">
        <v>0</v>
      </c>
      <c r="T32" s="2">
        <v>0</v>
      </c>
      <c r="U32" s="2">
        <v>0</v>
      </c>
    </row>
    <row r="34" spans="1:21" x14ac:dyDescent="0.25">
      <c r="A34" s="2" t="s">
        <v>8</v>
      </c>
      <c r="B34" s="1">
        <f>(B$26-B27)^2</f>
        <v>0</v>
      </c>
      <c r="C34" s="1">
        <f t="shared" ref="C34:U34" si="4">(C$26-C27)^2</f>
        <v>0</v>
      </c>
      <c r="D34" s="1">
        <f t="shared" si="4"/>
        <v>0</v>
      </c>
      <c r="E34" s="1">
        <f t="shared" si="4"/>
        <v>0</v>
      </c>
      <c r="F34" s="1">
        <f t="shared" si="4"/>
        <v>0</v>
      </c>
      <c r="G34" s="1">
        <f t="shared" si="4"/>
        <v>0</v>
      </c>
      <c r="H34" s="1">
        <f t="shared" si="4"/>
        <v>1677.7216000000001</v>
      </c>
      <c r="I34" s="1">
        <f t="shared" si="4"/>
        <v>1677.7216000000001</v>
      </c>
      <c r="J34" s="1">
        <f t="shared" si="4"/>
        <v>0</v>
      </c>
      <c r="K34" s="1">
        <f t="shared" si="4"/>
        <v>1677.7216000000001</v>
      </c>
      <c r="L34" s="1">
        <f t="shared" si="4"/>
        <v>1677.7216000000001</v>
      </c>
      <c r="M34" s="1">
        <f t="shared" si="4"/>
        <v>0</v>
      </c>
      <c r="N34" s="1">
        <f t="shared" si="4"/>
        <v>0</v>
      </c>
      <c r="O34" s="1">
        <f t="shared" si="4"/>
        <v>0</v>
      </c>
      <c r="P34" s="1">
        <f t="shared" si="4"/>
        <v>0</v>
      </c>
      <c r="Q34" s="1">
        <f t="shared" si="4"/>
        <v>0</v>
      </c>
      <c r="R34" s="1">
        <f t="shared" si="4"/>
        <v>0</v>
      </c>
      <c r="S34" s="1">
        <f t="shared" si="4"/>
        <v>0</v>
      </c>
      <c r="T34" s="1">
        <f t="shared" si="4"/>
        <v>0</v>
      </c>
      <c r="U34" s="1">
        <f t="shared" si="4"/>
        <v>0</v>
      </c>
    </row>
    <row r="35" spans="1:21" x14ac:dyDescent="0.25">
      <c r="B35" s="1">
        <f t="shared" ref="B35:U35" si="5">(B$26-B28)^2</f>
        <v>0</v>
      </c>
      <c r="C35" s="1">
        <f t="shared" si="5"/>
        <v>0</v>
      </c>
      <c r="D35" s="1">
        <f t="shared" si="5"/>
        <v>0</v>
      </c>
      <c r="E35" s="1">
        <f t="shared" si="5"/>
        <v>0</v>
      </c>
      <c r="F35" s="1">
        <f t="shared" si="5"/>
        <v>0</v>
      </c>
      <c r="G35" s="1">
        <f t="shared" si="5"/>
        <v>0</v>
      </c>
      <c r="H35" s="1">
        <f t="shared" si="5"/>
        <v>1677.7216000000001</v>
      </c>
      <c r="I35" s="1">
        <f t="shared" si="5"/>
        <v>1677.7216000000001</v>
      </c>
      <c r="J35" s="1">
        <f t="shared" si="5"/>
        <v>0</v>
      </c>
      <c r="K35" s="1">
        <f t="shared" si="5"/>
        <v>1677.7216000000001</v>
      </c>
      <c r="L35" s="1">
        <f t="shared" si="5"/>
        <v>1677.7216000000001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5"/>
        <v>0</v>
      </c>
      <c r="U35" s="1">
        <f t="shared" si="5"/>
        <v>0</v>
      </c>
    </row>
    <row r="36" spans="1:21" x14ac:dyDescent="0.25">
      <c r="B36" s="1">
        <f t="shared" ref="B36:U36" si="6">(B$26-B29)^2</f>
        <v>0</v>
      </c>
      <c r="C36" s="1">
        <f t="shared" si="6"/>
        <v>0</v>
      </c>
      <c r="D36" s="1">
        <f t="shared" si="6"/>
        <v>0</v>
      </c>
      <c r="E36" s="1">
        <f t="shared" si="6"/>
        <v>0</v>
      </c>
      <c r="F36" s="1">
        <f t="shared" si="6"/>
        <v>3.9999999999998294E-4</v>
      </c>
      <c r="G36" s="1">
        <f t="shared" si="6"/>
        <v>1.5999999999999318E-3</v>
      </c>
      <c r="H36" s="1">
        <f t="shared" si="6"/>
        <v>1674.4464</v>
      </c>
      <c r="I36" s="1">
        <f t="shared" si="6"/>
        <v>1672.8100000000004</v>
      </c>
      <c r="J36" s="1">
        <f t="shared" si="6"/>
        <v>1671.1744000000001</v>
      </c>
      <c r="K36" s="1">
        <f t="shared" si="6"/>
        <v>1672.8100000000004</v>
      </c>
      <c r="L36" s="1">
        <f t="shared" si="6"/>
        <v>1674.4464</v>
      </c>
      <c r="M36" s="1">
        <f t="shared" si="6"/>
        <v>1.5999999999999318E-3</v>
      </c>
      <c r="N36" s="1">
        <f t="shared" si="6"/>
        <v>3.9999999999998294E-4</v>
      </c>
      <c r="O36" s="1">
        <f t="shared" si="6"/>
        <v>0</v>
      </c>
      <c r="P36" s="1">
        <f t="shared" si="6"/>
        <v>0</v>
      </c>
      <c r="Q36" s="1">
        <f t="shared" si="6"/>
        <v>0</v>
      </c>
      <c r="R36" s="1">
        <f t="shared" si="6"/>
        <v>0</v>
      </c>
      <c r="S36" s="1">
        <f t="shared" si="6"/>
        <v>0</v>
      </c>
      <c r="T36" s="1">
        <f t="shared" si="6"/>
        <v>0</v>
      </c>
      <c r="U36" s="1">
        <f t="shared" si="6"/>
        <v>0</v>
      </c>
    </row>
    <row r="37" spans="1:21" x14ac:dyDescent="0.25">
      <c r="A37" s="2"/>
      <c r="B37" s="1">
        <f t="shared" ref="B37:U37" si="7">(B$26-B30)^2</f>
        <v>1.0000000000000002E-2</v>
      </c>
      <c r="C37" s="1">
        <f t="shared" si="7"/>
        <v>1.0000000000000002E-2</v>
      </c>
      <c r="D37" s="1">
        <f t="shared" si="7"/>
        <v>1.0000000000000002E-2</v>
      </c>
      <c r="E37" s="1">
        <f t="shared" si="7"/>
        <v>1.0000000000000002E-2</v>
      </c>
      <c r="F37" s="1">
        <f t="shared" si="7"/>
        <v>9.9999999999995735E-3</v>
      </c>
      <c r="G37" s="1">
        <f t="shared" si="7"/>
        <v>1669.5396000000001</v>
      </c>
      <c r="H37" s="1">
        <f t="shared" si="7"/>
        <v>3.6000000000002727E-3</v>
      </c>
      <c r="I37" s="1">
        <f t="shared" si="7"/>
        <v>3.6000000000002727E-3</v>
      </c>
      <c r="J37" s="1">
        <f t="shared" si="7"/>
        <v>3.5999999999999999E-3</v>
      </c>
      <c r="K37" s="1">
        <f t="shared" si="7"/>
        <v>1682.6403999999998</v>
      </c>
      <c r="L37" s="1">
        <f t="shared" si="7"/>
        <v>1682.6404000000002</v>
      </c>
      <c r="M37" s="1">
        <f t="shared" si="7"/>
        <v>1669.5396000000001</v>
      </c>
      <c r="N37" s="1">
        <f t="shared" si="7"/>
        <v>9.9999999999995735E-3</v>
      </c>
      <c r="O37" s="1">
        <f t="shared" si="7"/>
        <v>1.0000000000000002E-2</v>
      </c>
      <c r="P37" s="1">
        <f t="shared" si="7"/>
        <v>1.0000000000000002E-2</v>
      </c>
      <c r="Q37" s="1">
        <f t="shared" si="7"/>
        <v>1.0000000000000002E-2</v>
      </c>
      <c r="R37" s="1">
        <f t="shared" si="7"/>
        <v>1.0000000000000002E-2</v>
      </c>
      <c r="S37" s="1">
        <f t="shared" si="7"/>
        <v>1.0000000000000002E-2</v>
      </c>
      <c r="T37" s="1">
        <f t="shared" si="7"/>
        <v>1.0000000000000002E-2</v>
      </c>
      <c r="U37" s="1">
        <f t="shared" si="7"/>
        <v>1.0000000000000002E-2</v>
      </c>
    </row>
    <row r="38" spans="1:21" x14ac:dyDescent="0.25">
      <c r="A38" s="2"/>
      <c r="B38" s="1">
        <f t="shared" ref="B38:U38" si="8">(B$26-B31)^2</f>
        <v>0</v>
      </c>
      <c r="C38" s="1">
        <f t="shared" si="8"/>
        <v>0</v>
      </c>
      <c r="D38" s="1">
        <f t="shared" si="8"/>
        <v>0</v>
      </c>
      <c r="E38" s="1">
        <f t="shared" si="8"/>
        <v>0</v>
      </c>
      <c r="F38" s="1">
        <f t="shared" si="8"/>
        <v>0</v>
      </c>
      <c r="G38" s="1">
        <f t="shared" si="8"/>
        <v>0</v>
      </c>
      <c r="H38" s="1">
        <f t="shared" si="8"/>
        <v>1677.7216000000001</v>
      </c>
      <c r="I38" s="1">
        <f t="shared" si="8"/>
        <v>1677.7216000000001</v>
      </c>
      <c r="J38" s="1">
        <f t="shared" si="8"/>
        <v>0</v>
      </c>
      <c r="K38" s="1">
        <f t="shared" si="8"/>
        <v>1677.7216000000001</v>
      </c>
      <c r="L38" s="1">
        <f t="shared" si="8"/>
        <v>1677.7216000000001</v>
      </c>
      <c r="M38" s="1">
        <f t="shared" si="8"/>
        <v>0</v>
      </c>
      <c r="N38" s="1">
        <f t="shared" si="8"/>
        <v>0</v>
      </c>
      <c r="O38" s="1">
        <f t="shared" si="8"/>
        <v>0</v>
      </c>
      <c r="P38" s="1">
        <f t="shared" si="8"/>
        <v>0</v>
      </c>
      <c r="Q38" s="1">
        <f t="shared" si="8"/>
        <v>0</v>
      </c>
      <c r="R38" s="1">
        <f t="shared" si="8"/>
        <v>0</v>
      </c>
      <c r="S38" s="1">
        <f t="shared" si="8"/>
        <v>0</v>
      </c>
      <c r="T38" s="1">
        <f t="shared" si="8"/>
        <v>0</v>
      </c>
      <c r="U38" s="1">
        <f t="shared" si="8"/>
        <v>0</v>
      </c>
    </row>
    <row r="39" spans="1:21" x14ac:dyDescent="0.25">
      <c r="A39" s="2"/>
      <c r="B39" s="1">
        <f t="shared" ref="B39:U39" si="9">(B$26-B32)^2</f>
        <v>0</v>
      </c>
      <c r="C39" s="1">
        <f t="shared" si="9"/>
        <v>0</v>
      </c>
      <c r="D39" s="1">
        <f t="shared" si="9"/>
        <v>0</v>
      </c>
      <c r="E39" s="1">
        <f t="shared" si="9"/>
        <v>0</v>
      </c>
      <c r="F39" s="1">
        <f t="shared" si="9"/>
        <v>3.9999999999998294E-4</v>
      </c>
      <c r="G39" s="1">
        <f t="shared" si="9"/>
        <v>1674.4464</v>
      </c>
      <c r="H39" s="1">
        <f t="shared" si="9"/>
        <v>1681</v>
      </c>
      <c r="I39" s="1">
        <f t="shared" si="9"/>
        <v>1682.6403999999998</v>
      </c>
      <c r="J39" s="1">
        <f t="shared" si="9"/>
        <v>6.4000000000000003E-3</v>
      </c>
      <c r="K39" s="1">
        <f t="shared" si="9"/>
        <v>1679.3604000000003</v>
      </c>
      <c r="L39" s="1">
        <f t="shared" si="9"/>
        <v>1674.4464</v>
      </c>
      <c r="M39" s="1">
        <f t="shared" si="9"/>
        <v>1.5999999999999318E-3</v>
      </c>
      <c r="N39" s="1">
        <f t="shared" si="9"/>
        <v>3.9999999999998294E-4</v>
      </c>
      <c r="O39" s="1">
        <f t="shared" si="9"/>
        <v>0</v>
      </c>
      <c r="P39" s="1">
        <f t="shared" si="9"/>
        <v>0</v>
      </c>
      <c r="Q39" s="1">
        <f t="shared" si="9"/>
        <v>0</v>
      </c>
      <c r="R39" s="1">
        <f t="shared" si="9"/>
        <v>0</v>
      </c>
      <c r="S39" s="1">
        <f t="shared" si="9"/>
        <v>0</v>
      </c>
      <c r="T39" s="1">
        <f t="shared" si="9"/>
        <v>0</v>
      </c>
      <c r="U39" s="1">
        <f t="shared" si="9"/>
        <v>0</v>
      </c>
    </row>
    <row r="40" spans="1:21" x14ac:dyDescent="0.2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t="s">
        <v>9</v>
      </c>
      <c r="B41" s="1">
        <f t="shared" ref="B41:B46" si="10">SQRT(SUM(B34:U34)/20)</f>
        <v>18.317868871678279</v>
      </c>
    </row>
    <row r="42" spans="1:21" x14ac:dyDescent="0.25">
      <c r="A42" s="2"/>
      <c r="B42" s="1">
        <f t="shared" si="10"/>
        <v>18.317868871678279</v>
      </c>
    </row>
    <row r="43" spans="1:21" x14ac:dyDescent="0.25">
      <c r="A43" s="2"/>
      <c r="B43" s="1">
        <f t="shared" si="10"/>
        <v>20.452006258555663</v>
      </c>
    </row>
    <row r="44" spans="1:21" x14ac:dyDescent="0.25">
      <c r="A44" s="2"/>
      <c r="B44" s="1">
        <f t="shared" si="10"/>
        <v>18.309151809955591</v>
      </c>
    </row>
    <row r="45" spans="1:21" x14ac:dyDescent="0.25">
      <c r="A45" s="2"/>
      <c r="B45" s="1">
        <f t="shared" si="10"/>
        <v>18.317868871678279</v>
      </c>
    </row>
    <row r="46" spans="1:21" x14ac:dyDescent="0.25">
      <c r="B46" s="1">
        <f t="shared" si="10"/>
        <v>20.484021089620075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J24" sqref="J24"/>
    </sheetView>
  </sheetViews>
  <sheetFormatPr defaultRowHeight="15" x14ac:dyDescent="0.25"/>
  <cols>
    <col min="1" max="1" width="26.28515625" customWidth="1"/>
    <col min="6" max="6" width="9.140625" customWidth="1"/>
  </cols>
  <sheetData>
    <row r="1" spans="1:21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</row>
    <row r="2" spans="1:21" x14ac:dyDescent="0.25">
      <c r="A2" s="2" t="s">
        <v>1</v>
      </c>
      <c r="B2" s="2">
        <v>0</v>
      </c>
      <c r="C2" s="2">
        <v>0</v>
      </c>
      <c r="D2" s="2">
        <v>0</v>
      </c>
      <c r="E2" s="2">
        <v>0</v>
      </c>
      <c r="F2" s="6">
        <v>-0.06</v>
      </c>
      <c r="G2" s="6">
        <v>-0.12</v>
      </c>
      <c r="H2" s="6">
        <v>0.12</v>
      </c>
      <c r="I2" s="6">
        <v>0.06</v>
      </c>
      <c r="J2" s="6">
        <v>0</v>
      </c>
      <c r="K2" s="6">
        <v>0.06</v>
      </c>
      <c r="L2" s="6">
        <v>0.12</v>
      </c>
      <c r="M2" s="6">
        <v>-0.12</v>
      </c>
      <c r="N2" s="6">
        <v>-0.06</v>
      </c>
      <c r="O2" s="6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x14ac:dyDescent="0.25">
      <c r="A3" s="2" t="s">
        <v>7</v>
      </c>
      <c r="B3" s="2">
        <v>0</v>
      </c>
      <c r="C3" s="2">
        <v>0</v>
      </c>
      <c r="D3" s="2">
        <v>0</v>
      </c>
      <c r="E3" s="2">
        <v>0</v>
      </c>
      <c r="F3" s="6">
        <v>-0.06</v>
      </c>
      <c r="G3" s="6">
        <v>-0.12</v>
      </c>
      <c r="H3" s="6">
        <v>0.12</v>
      </c>
      <c r="I3" s="6">
        <v>0.06</v>
      </c>
      <c r="J3" s="6">
        <v>0</v>
      </c>
      <c r="K3" s="6">
        <v>0.06</v>
      </c>
      <c r="L3" s="6">
        <v>0.12</v>
      </c>
      <c r="M3" s="6">
        <v>-0.12</v>
      </c>
      <c r="N3" s="6">
        <v>-0.06</v>
      </c>
      <c r="O3" s="6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x14ac:dyDescent="0.25">
      <c r="A4" s="2" t="s">
        <v>2</v>
      </c>
      <c r="B4" s="2">
        <v>0</v>
      </c>
      <c r="C4" s="2">
        <v>0</v>
      </c>
      <c r="D4" s="2">
        <v>0</v>
      </c>
      <c r="E4" s="2">
        <v>0</v>
      </c>
      <c r="F4" s="6">
        <v>-0.06</v>
      </c>
      <c r="G4" s="6">
        <v>-0.12</v>
      </c>
      <c r="H4" s="6">
        <v>0.12</v>
      </c>
      <c r="I4" s="6">
        <v>0.06</v>
      </c>
      <c r="J4" s="6">
        <v>0</v>
      </c>
      <c r="K4" s="6">
        <v>0.06</v>
      </c>
      <c r="L4" s="6">
        <v>0.12</v>
      </c>
      <c r="M4" s="6">
        <v>-0.12</v>
      </c>
      <c r="N4" s="6">
        <v>-0.06</v>
      </c>
      <c r="O4" s="6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x14ac:dyDescent="0.25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6">
        <v>-0.08</v>
      </c>
      <c r="G5" s="6">
        <v>-0.16</v>
      </c>
      <c r="H5" s="6">
        <v>0.08</v>
      </c>
      <c r="I5" s="6">
        <v>0</v>
      </c>
      <c r="J5" s="6">
        <v>-0.08</v>
      </c>
      <c r="K5" s="6">
        <v>0</v>
      </c>
      <c r="L5" s="6">
        <v>0.08</v>
      </c>
      <c r="M5" s="6">
        <v>-0.16</v>
      </c>
      <c r="N5" s="6">
        <v>-0.08</v>
      </c>
      <c r="O5" s="6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x14ac:dyDescent="0.25">
      <c r="A6" s="2" t="s">
        <v>4</v>
      </c>
      <c r="B6" s="2">
        <v>0.1</v>
      </c>
      <c r="C6" s="2">
        <v>0.1</v>
      </c>
      <c r="D6" s="2">
        <v>0.1</v>
      </c>
      <c r="E6" s="2">
        <v>0.1</v>
      </c>
      <c r="F6" s="6">
        <v>0</v>
      </c>
      <c r="G6" s="6">
        <v>-0.1</v>
      </c>
      <c r="H6" s="6">
        <v>0.14000000000000001</v>
      </c>
      <c r="I6" s="6">
        <v>0.04</v>
      </c>
      <c r="J6" s="6">
        <v>-0.06</v>
      </c>
      <c r="K6" s="6">
        <v>0.04</v>
      </c>
      <c r="L6" s="6">
        <v>0.14000000000000001</v>
      </c>
      <c r="M6" s="6">
        <v>-0.1</v>
      </c>
      <c r="N6" s="6">
        <v>0</v>
      </c>
      <c r="O6" s="6">
        <v>0.1</v>
      </c>
      <c r="P6" s="2">
        <v>0.1</v>
      </c>
      <c r="Q6" s="2">
        <v>0.1</v>
      </c>
      <c r="R6" s="2">
        <v>0.1</v>
      </c>
      <c r="S6" s="2">
        <v>0.1</v>
      </c>
      <c r="T6" s="2">
        <v>0.1</v>
      </c>
      <c r="U6" s="2">
        <v>0.1</v>
      </c>
    </row>
    <row r="7" spans="1:21" x14ac:dyDescent="0.25">
      <c r="A7" s="2" t="s">
        <v>6</v>
      </c>
      <c r="B7" s="2">
        <v>0</v>
      </c>
      <c r="C7" s="2">
        <v>0</v>
      </c>
      <c r="D7" s="2">
        <v>0</v>
      </c>
      <c r="E7" s="2">
        <v>0</v>
      </c>
      <c r="F7" s="6">
        <v>-7.0000000000000007E-2</v>
      </c>
      <c r="G7" s="6">
        <v>-0.13</v>
      </c>
      <c r="H7" s="6">
        <v>0.12</v>
      </c>
      <c r="I7" s="6">
        <v>0.06</v>
      </c>
      <c r="J7" s="6">
        <v>0</v>
      </c>
      <c r="K7" s="6">
        <v>0.06</v>
      </c>
      <c r="L7" s="6">
        <v>0.12</v>
      </c>
      <c r="M7" s="6">
        <v>-0.13</v>
      </c>
      <c r="N7" s="6">
        <v>-7.0000000000000007E-2</v>
      </c>
      <c r="O7" s="6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x14ac:dyDescent="0.25">
      <c r="A8" s="2" t="s">
        <v>5</v>
      </c>
      <c r="B8" s="2">
        <v>0</v>
      </c>
      <c r="C8" s="2">
        <v>0</v>
      </c>
      <c r="D8" s="2">
        <v>0</v>
      </c>
      <c r="E8" s="2">
        <v>0</v>
      </c>
      <c r="F8" s="6">
        <v>-0.05</v>
      </c>
      <c r="G8" s="6">
        <v>-0.13</v>
      </c>
      <c r="H8" s="6">
        <v>0.12</v>
      </c>
      <c r="I8" s="6">
        <v>0.08</v>
      </c>
      <c r="J8" s="6">
        <v>0.04</v>
      </c>
      <c r="K8" s="6">
        <v>0.12</v>
      </c>
      <c r="L8" s="6">
        <v>0.16</v>
      </c>
      <c r="M8" s="6">
        <v>-0.13</v>
      </c>
      <c r="N8" s="6">
        <v>-0.05</v>
      </c>
      <c r="O8" s="6">
        <v>0</v>
      </c>
      <c r="P8" s="2">
        <v>0</v>
      </c>
      <c r="Q8" s="2">
        <v>0</v>
      </c>
      <c r="R8" s="7">
        <v>0</v>
      </c>
      <c r="S8" s="2">
        <v>0</v>
      </c>
      <c r="T8" s="2">
        <v>0</v>
      </c>
      <c r="U8" s="2">
        <v>0</v>
      </c>
    </row>
    <row r="10" spans="1:21" x14ac:dyDescent="0.25">
      <c r="A10" s="2" t="s">
        <v>8</v>
      </c>
      <c r="B10" s="1">
        <f t="shared" ref="B10:B15" si="0">(B$2-B3)^2</f>
        <v>0</v>
      </c>
      <c r="C10" s="1">
        <f t="shared" ref="C10:U15" si="1">(C$2-C3)^2</f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  <c r="Q10" s="1">
        <f t="shared" si="1"/>
        <v>0</v>
      </c>
      <c r="R10" s="1">
        <f t="shared" si="1"/>
        <v>0</v>
      </c>
      <c r="S10" s="1">
        <f t="shared" si="1"/>
        <v>0</v>
      </c>
      <c r="T10" s="1">
        <f t="shared" si="1"/>
        <v>0</v>
      </c>
      <c r="U10" s="1">
        <f t="shared" si="1"/>
        <v>0</v>
      </c>
    </row>
    <row r="11" spans="1:21" x14ac:dyDescent="0.25">
      <c r="B11" s="1">
        <f t="shared" si="0"/>
        <v>0</v>
      </c>
      <c r="C11" s="1">
        <f t="shared" ref="C11:Q11" si="2">(C$2-C4)^2</f>
        <v>0</v>
      </c>
      <c r="D11" s="1">
        <f t="shared" si="2"/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">
        <f t="shared" si="2"/>
        <v>0</v>
      </c>
      <c r="J11" s="1">
        <f t="shared" si="2"/>
        <v>0</v>
      </c>
      <c r="K11" s="1">
        <f t="shared" si="2"/>
        <v>0</v>
      </c>
      <c r="L11" s="1">
        <f t="shared" si="2"/>
        <v>0</v>
      </c>
      <c r="M11" s="1">
        <f t="shared" si="2"/>
        <v>0</v>
      </c>
      <c r="N11" s="1">
        <f t="shared" si="2"/>
        <v>0</v>
      </c>
      <c r="O11" s="1">
        <f t="shared" si="2"/>
        <v>0</v>
      </c>
      <c r="P11" s="1">
        <f t="shared" si="2"/>
        <v>0</v>
      </c>
      <c r="Q11" s="1">
        <f t="shared" si="2"/>
        <v>0</v>
      </c>
      <c r="R11" s="1">
        <f t="shared" si="1"/>
        <v>0</v>
      </c>
      <c r="S11" s="1">
        <f t="shared" si="1"/>
        <v>0</v>
      </c>
      <c r="T11" s="1">
        <f t="shared" si="1"/>
        <v>0</v>
      </c>
      <c r="U11" s="1">
        <f t="shared" si="1"/>
        <v>0</v>
      </c>
    </row>
    <row r="12" spans="1:21" x14ac:dyDescent="0.25">
      <c r="B12" s="1">
        <f t="shared" si="0"/>
        <v>0</v>
      </c>
      <c r="C12" s="1">
        <f t="shared" si="1"/>
        <v>0</v>
      </c>
      <c r="D12" s="1">
        <f t="shared" si="1"/>
        <v>0</v>
      </c>
      <c r="E12" s="1">
        <f t="shared" si="1"/>
        <v>0</v>
      </c>
      <c r="F12" s="1">
        <f t="shared" si="1"/>
        <v>4.0000000000000018E-4</v>
      </c>
      <c r="G12" s="1">
        <f t="shared" si="1"/>
        <v>1.6000000000000007E-3</v>
      </c>
      <c r="H12" s="1">
        <f t="shared" si="1"/>
        <v>1.5999999999999994E-3</v>
      </c>
      <c r="I12" s="1">
        <f t="shared" si="1"/>
        <v>3.5999999999999999E-3</v>
      </c>
      <c r="J12" s="1">
        <f t="shared" si="1"/>
        <v>6.4000000000000003E-3</v>
      </c>
      <c r="K12" s="1">
        <f>(K$2-K5)^2</f>
        <v>3.5999999999999999E-3</v>
      </c>
      <c r="L12" s="1">
        <f t="shared" si="1"/>
        <v>1.5999999999999994E-3</v>
      </c>
      <c r="M12" s="1">
        <f t="shared" si="1"/>
        <v>1.6000000000000007E-3</v>
      </c>
      <c r="N12" s="1">
        <f t="shared" si="1"/>
        <v>4.0000000000000018E-4</v>
      </c>
      <c r="O12" s="1">
        <f t="shared" si="1"/>
        <v>0</v>
      </c>
      <c r="P12" s="1">
        <f t="shared" si="1"/>
        <v>0</v>
      </c>
      <c r="Q12" s="1">
        <f t="shared" si="1"/>
        <v>0</v>
      </c>
      <c r="R12" s="1">
        <f t="shared" si="1"/>
        <v>0</v>
      </c>
      <c r="S12" s="1">
        <f t="shared" si="1"/>
        <v>0</v>
      </c>
      <c r="T12" s="1">
        <f t="shared" si="1"/>
        <v>0</v>
      </c>
      <c r="U12" s="1">
        <f t="shared" si="1"/>
        <v>0</v>
      </c>
    </row>
    <row r="13" spans="1:21" x14ac:dyDescent="0.25">
      <c r="A13" s="2"/>
      <c r="B13" s="1">
        <f t="shared" si="0"/>
        <v>1.0000000000000002E-2</v>
      </c>
      <c r="C13" s="1">
        <f t="shared" si="1"/>
        <v>1.0000000000000002E-2</v>
      </c>
      <c r="D13" s="1">
        <f t="shared" si="1"/>
        <v>1.0000000000000002E-2</v>
      </c>
      <c r="E13" s="1">
        <f t="shared" si="1"/>
        <v>1.0000000000000002E-2</v>
      </c>
      <c r="F13" s="1">
        <f t="shared" si="1"/>
        <v>3.5999999999999999E-3</v>
      </c>
      <c r="G13" s="1">
        <f t="shared" si="1"/>
        <v>3.9999999999999959E-4</v>
      </c>
      <c r="H13" s="1">
        <f t="shared" si="1"/>
        <v>4.0000000000000072E-4</v>
      </c>
      <c r="I13" s="1">
        <f t="shared" si="1"/>
        <v>3.9999999999999986E-4</v>
      </c>
      <c r="J13" s="1">
        <f t="shared" si="1"/>
        <v>3.5999999999999999E-3</v>
      </c>
      <c r="K13" s="1">
        <f t="shared" si="1"/>
        <v>3.9999999999999986E-4</v>
      </c>
      <c r="L13" s="1">
        <f t="shared" si="1"/>
        <v>4.0000000000000072E-4</v>
      </c>
      <c r="M13" s="1">
        <f t="shared" si="1"/>
        <v>3.9999999999999959E-4</v>
      </c>
      <c r="N13" s="1">
        <f t="shared" si="1"/>
        <v>3.5999999999999999E-3</v>
      </c>
      <c r="O13" s="1">
        <f t="shared" si="1"/>
        <v>1.0000000000000002E-2</v>
      </c>
      <c r="P13" s="1">
        <f t="shared" si="1"/>
        <v>1.0000000000000002E-2</v>
      </c>
      <c r="Q13" s="1">
        <f t="shared" si="1"/>
        <v>1.0000000000000002E-2</v>
      </c>
      <c r="R13" s="1">
        <f t="shared" si="1"/>
        <v>1.0000000000000002E-2</v>
      </c>
      <c r="S13" s="1">
        <f t="shared" si="1"/>
        <v>1.0000000000000002E-2</v>
      </c>
      <c r="T13" s="1">
        <f t="shared" si="1"/>
        <v>1.0000000000000002E-2</v>
      </c>
      <c r="U13" s="1">
        <f t="shared" si="1"/>
        <v>1.0000000000000002E-2</v>
      </c>
    </row>
    <row r="14" spans="1:21" x14ac:dyDescent="0.25">
      <c r="A14" s="2"/>
      <c r="B14" s="1">
        <f t="shared" si="0"/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>(F$2-F7)^2</f>
        <v>1.0000000000000018E-4</v>
      </c>
      <c r="G14" s="1">
        <f t="shared" si="1"/>
        <v>1.0000000000000018E-4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1.0000000000000018E-4</v>
      </c>
      <c r="N14" s="1">
        <f t="shared" si="1"/>
        <v>1.0000000000000018E-4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</row>
    <row r="15" spans="1:21" x14ac:dyDescent="0.25">
      <c r="A15" s="2"/>
      <c r="B15" s="1">
        <f t="shared" si="0"/>
        <v>0</v>
      </c>
      <c r="C15" s="1">
        <f t="shared" si="1"/>
        <v>0</v>
      </c>
      <c r="D15" s="1">
        <f t="shared" si="1"/>
        <v>0</v>
      </c>
      <c r="E15" s="1">
        <f t="shared" si="1"/>
        <v>0</v>
      </c>
      <c r="F15" s="1">
        <f t="shared" si="1"/>
        <v>9.9999999999999896E-5</v>
      </c>
      <c r="G15" s="1">
        <f t="shared" si="1"/>
        <v>1.0000000000000018E-4</v>
      </c>
      <c r="H15" s="1">
        <f t="shared" si="1"/>
        <v>0</v>
      </c>
      <c r="I15" s="1">
        <f t="shared" si="1"/>
        <v>4.0000000000000018E-4</v>
      </c>
      <c r="J15" s="1">
        <f t="shared" si="1"/>
        <v>1.6000000000000001E-3</v>
      </c>
      <c r="K15" s="1">
        <f t="shared" si="1"/>
        <v>3.5999999999999999E-3</v>
      </c>
      <c r="L15" s="1">
        <f t="shared" si="1"/>
        <v>1.6000000000000007E-3</v>
      </c>
      <c r="M15" s="1">
        <f t="shared" si="1"/>
        <v>1.0000000000000018E-4</v>
      </c>
      <c r="N15" s="1">
        <f t="shared" si="1"/>
        <v>9.9999999999999896E-5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1"/>
        <v>0</v>
      </c>
      <c r="S15" s="1">
        <f t="shared" si="1"/>
        <v>0</v>
      </c>
      <c r="T15" s="1">
        <f t="shared" si="1"/>
        <v>0</v>
      </c>
      <c r="U15" s="1">
        <f t="shared" si="1"/>
        <v>0</v>
      </c>
    </row>
    <row r="16" spans="1:21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t="s">
        <v>9</v>
      </c>
      <c r="B17" s="1">
        <f t="shared" ref="B17:B22" si="3">SQRT(SUM(B10:U10)/20)</f>
        <v>0</v>
      </c>
    </row>
    <row r="18" spans="1:21" x14ac:dyDescent="0.25">
      <c r="A18" s="2"/>
      <c r="B18" s="1">
        <f t="shared" si="3"/>
        <v>0</v>
      </c>
    </row>
    <row r="19" spans="1:21" x14ac:dyDescent="0.25">
      <c r="A19" s="2"/>
      <c r="B19" s="1">
        <f t="shared" si="3"/>
        <v>3.2249030993194198E-2</v>
      </c>
    </row>
    <row r="20" spans="1:21" x14ac:dyDescent="0.25">
      <c r="A20" s="2"/>
      <c r="B20" s="1">
        <f t="shared" si="3"/>
        <v>7.8485667481394336E-2</v>
      </c>
    </row>
    <row r="21" spans="1:21" x14ac:dyDescent="0.25">
      <c r="A21" s="2"/>
      <c r="B21" s="1">
        <f t="shared" si="3"/>
        <v>4.4721359549995832E-3</v>
      </c>
    </row>
    <row r="22" spans="1:21" x14ac:dyDescent="0.25">
      <c r="B22" s="1">
        <f t="shared" si="3"/>
        <v>1.9493588689617931E-2</v>
      </c>
    </row>
    <row r="23" spans="1:2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2"/>
      <c r="B24" s="3"/>
    </row>
    <row r="25" spans="1:2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8" spans="1:21" x14ac:dyDescent="0.25">
      <c r="A28" s="4"/>
      <c r="B28" s="4"/>
    </row>
    <row r="29" spans="1:21" x14ac:dyDescent="0.25">
      <c r="A29" s="4"/>
      <c r="B29" s="4"/>
      <c r="D29" s="2"/>
    </row>
    <row r="30" spans="1:21" x14ac:dyDescent="0.25">
      <c r="A30" s="4"/>
      <c r="B30" s="4"/>
    </row>
    <row r="31" spans="1:21" x14ac:dyDescent="0.25">
      <c r="A31" s="4"/>
      <c r="B31" s="4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B17" sqref="B17"/>
    </sheetView>
  </sheetViews>
  <sheetFormatPr defaultRowHeight="15" x14ac:dyDescent="0.25"/>
  <cols>
    <col min="1" max="1" width="26.28515625" customWidth="1"/>
    <col min="6" max="6" width="9.140625" customWidth="1"/>
  </cols>
  <sheetData>
    <row r="1" spans="1:21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</row>
    <row r="2" spans="1:21" x14ac:dyDescent="0.25">
      <c r="A2" s="2" t="s">
        <v>1</v>
      </c>
      <c r="B2" s="2">
        <v>0</v>
      </c>
      <c r="C2" s="2">
        <v>0</v>
      </c>
      <c r="D2" s="2">
        <v>0</v>
      </c>
      <c r="E2" s="2">
        <v>0</v>
      </c>
      <c r="F2" s="6">
        <v>-2.54</v>
      </c>
      <c r="G2" s="6">
        <v>-5.08</v>
      </c>
      <c r="H2" s="6">
        <v>5.08</v>
      </c>
      <c r="I2" s="6">
        <v>2.54</v>
      </c>
      <c r="J2" s="6">
        <v>0</v>
      </c>
      <c r="K2" s="6">
        <v>2.54</v>
      </c>
      <c r="L2" s="6">
        <v>5.08</v>
      </c>
      <c r="M2" s="6">
        <v>-5.08</v>
      </c>
      <c r="N2" s="6">
        <v>-2.54</v>
      </c>
      <c r="O2" s="6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x14ac:dyDescent="0.25">
      <c r="A3" s="2" t="s">
        <v>7</v>
      </c>
      <c r="B3" s="2">
        <v>0</v>
      </c>
      <c r="C3" s="2">
        <v>0</v>
      </c>
      <c r="D3" s="2">
        <v>0</v>
      </c>
      <c r="E3" s="2">
        <v>0</v>
      </c>
      <c r="F3" s="6">
        <v>-2.54</v>
      </c>
      <c r="G3" s="6">
        <v>-5.08</v>
      </c>
      <c r="H3" s="6">
        <v>5.08</v>
      </c>
      <c r="I3" s="6">
        <v>2.54</v>
      </c>
      <c r="J3" s="6">
        <v>0</v>
      </c>
      <c r="K3" s="6">
        <v>2.54</v>
      </c>
      <c r="L3" s="6">
        <v>5.08</v>
      </c>
      <c r="M3" s="6">
        <v>-5.08</v>
      </c>
      <c r="N3" s="6">
        <v>-2.54</v>
      </c>
      <c r="O3" s="6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x14ac:dyDescent="0.25">
      <c r="A4" s="2" t="s">
        <v>2</v>
      </c>
      <c r="B4" s="2">
        <v>0</v>
      </c>
      <c r="C4" s="2">
        <v>0</v>
      </c>
      <c r="D4" s="2">
        <v>0</v>
      </c>
      <c r="E4" s="2">
        <v>0</v>
      </c>
      <c r="F4" s="6">
        <v>-2.54</v>
      </c>
      <c r="G4" s="6">
        <v>-5.08</v>
      </c>
      <c r="H4" s="6">
        <v>5.08</v>
      </c>
      <c r="I4" s="6">
        <v>2.54</v>
      </c>
      <c r="J4" s="6">
        <v>0</v>
      </c>
      <c r="K4" s="6">
        <v>2.54</v>
      </c>
      <c r="L4" s="6">
        <v>5.08</v>
      </c>
      <c r="M4" s="6">
        <v>-5.08</v>
      </c>
      <c r="N4" s="6">
        <v>-2.54</v>
      </c>
      <c r="O4" s="6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x14ac:dyDescent="0.25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6">
        <v>-2.56</v>
      </c>
      <c r="G5" s="6">
        <v>-5.12</v>
      </c>
      <c r="H5" s="6">
        <v>5.04</v>
      </c>
      <c r="I5" s="6">
        <v>2.48</v>
      </c>
      <c r="J5" s="6">
        <v>-0.08</v>
      </c>
      <c r="K5" s="6">
        <v>2.48</v>
      </c>
      <c r="L5" s="6">
        <v>5.04</v>
      </c>
      <c r="M5" s="6">
        <v>-5.12</v>
      </c>
      <c r="N5" s="6">
        <v>-2.56</v>
      </c>
      <c r="O5" s="6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x14ac:dyDescent="0.25">
      <c r="A6" s="2" t="s">
        <v>4</v>
      </c>
      <c r="B6" s="2">
        <v>0.1</v>
      </c>
      <c r="C6" s="2">
        <v>0.1</v>
      </c>
      <c r="D6" s="2">
        <v>0.1</v>
      </c>
      <c r="E6" s="2">
        <v>0.1</v>
      </c>
      <c r="F6" s="6">
        <v>-2.48</v>
      </c>
      <c r="G6" s="6">
        <v>-5.0599999999999996</v>
      </c>
      <c r="H6" s="6">
        <v>5.0999999999999996</v>
      </c>
      <c r="I6" s="6">
        <v>2.52</v>
      </c>
      <c r="J6" s="6">
        <v>-0.06</v>
      </c>
      <c r="K6" s="6">
        <v>2.52</v>
      </c>
      <c r="L6" s="6">
        <v>5.0999999999999996</v>
      </c>
      <c r="M6" s="6">
        <v>-5.0599999999999996</v>
      </c>
      <c r="N6" s="6">
        <v>-2.48</v>
      </c>
      <c r="O6" s="6">
        <v>0.1</v>
      </c>
      <c r="P6" s="2">
        <v>0.1</v>
      </c>
      <c r="Q6" s="2">
        <v>0.1</v>
      </c>
      <c r="R6" s="2">
        <v>0.1</v>
      </c>
      <c r="S6" s="2">
        <v>0.1</v>
      </c>
      <c r="T6" s="2">
        <v>0.1</v>
      </c>
      <c r="U6" s="2">
        <v>0.1</v>
      </c>
    </row>
    <row r="7" spans="1:21" x14ac:dyDescent="0.25">
      <c r="A7" s="2" t="s">
        <v>6</v>
      </c>
      <c r="B7" s="2">
        <v>0</v>
      </c>
      <c r="C7" s="2">
        <v>0</v>
      </c>
      <c r="D7" s="2">
        <v>0</v>
      </c>
      <c r="E7" s="2">
        <v>0</v>
      </c>
      <c r="F7" s="6">
        <v>-2.5499999999999998</v>
      </c>
      <c r="G7" s="6">
        <v>-5.09</v>
      </c>
      <c r="H7" s="6">
        <v>5.08</v>
      </c>
      <c r="I7" s="6">
        <v>2.54</v>
      </c>
      <c r="J7" s="6">
        <v>0</v>
      </c>
      <c r="K7" s="6">
        <v>2.54</v>
      </c>
      <c r="L7" s="6">
        <v>5.08</v>
      </c>
      <c r="M7" s="6">
        <v>-5.09</v>
      </c>
      <c r="N7" s="6">
        <v>-2.5499999999999998</v>
      </c>
      <c r="O7" s="6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x14ac:dyDescent="0.25">
      <c r="A8" s="2" t="s">
        <v>5</v>
      </c>
      <c r="B8" s="2">
        <v>0</v>
      </c>
      <c r="C8" s="2">
        <v>0</v>
      </c>
      <c r="D8" s="2">
        <v>0</v>
      </c>
      <c r="E8" s="2">
        <v>0</v>
      </c>
      <c r="F8" s="6">
        <v>-2.5299999999999998</v>
      </c>
      <c r="G8" s="6">
        <v>-5.09</v>
      </c>
      <c r="H8" s="6">
        <v>5.08</v>
      </c>
      <c r="I8" s="6">
        <v>2.56</v>
      </c>
      <c r="J8" s="6">
        <v>0.04</v>
      </c>
      <c r="K8" s="6">
        <v>2.6</v>
      </c>
      <c r="L8" s="6">
        <v>5.12</v>
      </c>
      <c r="M8" s="6">
        <v>-5.09</v>
      </c>
      <c r="N8" s="6">
        <v>-2.5299999999999998</v>
      </c>
      <c r="O8" s="6">
        <v>0</v>
      </c>
      <c r="P8" s="2">
        <v>0</v>
      </c>
      <c r="Q8" s="2">
        <v>0</v>
      </c>
      <c r="R8" s="7">
        <v>0</v>
      </c>
      <c r="S8" s="2">
        <v>0</v>
      </c>
      <c r="T8" s="2">
        <v>0</v>
      </c>
      <c r="U8" s="2">
        <v>0</v>
      </c>
    </row>
    <row r="10" spans="1:21" x14ac:dyDescent="0.25">
      <c r="A10" s="2" t="s">
        <v>8</v>
      </c>
      <c r="B10" s="1">
        <f t="shared" ref="B10:B15" si="0">(B$2-B3)^2</f>
        <v>0</v>
      </c>
      <c r="C10" s="1">
        <f t="shared" ref="C10:U15" si="1">(C$2-C3)^2</f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  <c r="Q10" s="1">
        <f t="shared" si="1"/>
        <v>0</v>
      </c>
      <c r="R10" s="1">
        <f t="shared" si="1"/>
        <v>0</v>
      </c>
      <c r="S10" s="1">
        <f t="shared" si="1"/>
        <v>0</v>
      </c>
      <c r="T10" s="1">
        <f t="shared" si="1"/>
        <v>0</v>
      </c>
      <c r="U10" s="1">
        <f t="shared" si="1"/>
        <v>0</v>
      </c>
    </row>
    <row r="11" spans="1:21" x14ac:dyDescent="0.25">
      <c r="B11" s="1">
        <f t="shared" si="0"/>
        <v>0</v>
      </c>
      <c r="C11" s="1">
        <f t="shared" ref="C11:Q11" si="2">(C$2-C4)^2</f>
        <v>0</v>
      </c>
      <c r="D11" s="1">
        <f t="shared" si="2"/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">
        <f t="shared" si="2"/>
        <v>0</v>
      </c>
      <c r="J11" s="1">
        <f t="shared" si="2"/>
        <v>0</v>
      </c>
      <c r="K11" s="1">
        <f t="shared" si="2"/>
        <v>0</v>
      </c>
      <c r="L11" s="1">
        <f t="shared" si="2"/>
        <v>0</v>
      </c>
      <c r="M11" s="1">
        <f t="shared" si="2"/>
        <v>0</v>
      </c>
      <c r="N11" s="1">
        <f t="shared" si="2"/>
        <v>0</v>
      </c>
      <c r="O11" s="1">
        <f t="shared" si="2"/>
        <v>0</v>
      </c>
      <c r="P11" s="1">
        <f t="shared" si="2"/>
        <v>0</v>
      </c>
      <c r="Q11" s="1">
        <f t="shared" si="2"/>
        <v>0</v>
      </c>
      <c r="R11" s="1">
        <f t="shared" si="1"/>
        <v>0</v>
      </c>
      <c r="S11" s="1">
        <f t="shared" si="1"/>
        <v>0</v>
      </c>
      <c r="T11" s="1">
        <f t="shared" si="1"/>
        <v>0</v>
      </c>
      <c r="U11" s="1">
        <f t="shared" si="1"/>
        <v>0</v>
      </c>
    </row>
    <row r="12" spans="1:21" x14ac:dyDescent="0.25">
      <c r="B12" s="1">
        <f t="shared" si="0"/>
        <v>0</v>
      </c>
      <c r="C12" s="1">
        <f t="shared" si="1"/>
        <v>0</v>
      </c>
      <c r="D12" s="1">
        <f t="shared" si="1"/>
        <v>0</v>
      </c>
      <c r="E12" s="1">
        <f t="shared" si="1"/>
        <v>0</v>
      </c>
      <c r="F12" s="1">
        <f t="shared" si="1"/>
        <v>4.0000000000000072E-4</v>
      </c>
      <c r="G12" s="1">
        <f t="shared" si="1"/>
        <v>1.6000000000000029E-3</v>
      </c>
      <c r="H12" s="1">
        <f t="shared" si="1"/>
        <v>1.6000000000000029E-3</v>
      </c>
      <c r="I12" s="1">
        <f t="shared" si="1"/>
        <v>3.6000000000000064E-3</v>
      </c>
      <c r="J12" s="1">
        <f t="shared" si="1"/>
        <v>6.4000000000000003E-3</v>
      </c>
      <c r="K12" s="1">
        <f t="shared" si="1"/>
        <v>3.6000000000000064E-3</v>
      </c>
      <c r="L12" s="1">
        <f t="shared" si="1"/>
        <v>1.6000000000000029E-3</v>
      </c>
      <c r="M12" s="1">
        <f t="shared" si="1"/>
        <v>1.6000000000000029E-3</v>
      </c>
      <c r="N12" s="1">
        <f t="shared" si="1"/>
        <v>4.0000000000000072E-4</v>
      </c>
      <c r="O12" s="1">
        <f t="shared" si="1"/>
        <v>0</v>
      </c>
      <c r="P12" s="1">
        <f t="shared" si="1"/>
        <v>0</v>
      </c>
      <c r="Q12" s="1">
        <f t="shared" si="1"/>
        <v>0</v>
      </c>
      <c r="R12" s="1">
        <f t="shared" si="1"/>
        <v>0</v>
      </c>
      <c r="S12" s="1">
        <f t="shared" si="1"/>
        <v>0</v>
      </c>
      <c r="T12" s="1">
        <f t="shared" si="1"/>
        <v>0</v>
      </c>
      <c r="U12" s="1">
        <f t="shared" si="1"/>
        <v>0</v>
      </c>
    </row>
    <row r="13" spans="1:21" x14ac:dyDescent="0.25">
      <c r="A13" s="2"/>
      <c r="B13" s="1">
        <f t="shared" si="0"/>
        <v>1.0000000000000002E-2</v>
      </c>
      <c r="C13" s="1">
        <f t="shared" si="1"/>
        <v>1.0000000000000002E-2</v>
      </c>
      <c r="D13" s="1">
        <f t="shared" si="1"/>
        <v>1.0000000000000002E-2</v>
      </c>
      <c r="E13" s="1">
        <f t="shared" si="1"/>
        <v>1.0000000000000002E-2</v>
      </c>
      <c r="F13" s="1">
        <f t="shared" si="1"/>
        <v>3.6000000000000064E-3</v>
      </c>
      <c r="G13" s="1">
        <f t="shared" si="1"/>
        <v>4.0000000000001845E-4</v>
      </c>
      <c r="H13" s="1">
        <f t="shared" si="1"/>
        <v>3.9999999999998294E-4</v>
      </c>
      <c r="I13" s="1">
        <f t="shared" si="1"/>
        <v>4.0000000000000072E-4</v>
      </c>
      <c r="J13" s="1">
        <f t="shared" si="1"/>
        <v>3.5999999999999999E-3</v>
      </c>
      <c r="K13" s="1">
        <f t="shared" si="1"/>
        <v>4.0000000000000072E-4</v>
      </c>
      <c r="L13" s="1">
        <f t="shared" si="1"/>
        <v>3.9999999999998294E-4</v>
      </c>
      <c r="M13" s="1">
        <f t="shared" si="1"/>
        <v>4.0000000000001845E-4</v>
      </c>
      <c r="N13" s="1">
        <f t="shared" si="1"/>
        <v>3.6000000000000064E-3</v>
      </c>
      <c r="O13" s="1">
        <f t="shared" si="1"/>
        <v>1.0000000000000002E-2</v>
      </c>
      <c r="P13" s="1">
        <f t="shared" si="1"/>
        <v>1.0000000000000002E-2</v>
      </c>
      <c r="Q13" s="1">
        <f t="shared" si="1"/>
        <v>1.0000000000000002E-2</v>
      </c>
      <c r="R13" s="1">
        <f t="shared" si="1"/>
        <v>1.0000000000000002E-2</v>
      </c>
      <c r="S13" s="1">
        <f t="shared" si="1"/>
        <v>1.0000000000000002E-2</v>
      </c>
      <c r="T13" s="1">
        <f t="shared" si="1"/>
        <v>1.0000000000000002E-2</v>
      </c>
      <c r="U13" s="1">
        <f t="shared" si="1"/>
        <v>1.0000000000000002E-2</v>
      </c>
    </row>
    <row r="14" spans="1:21" x14ac:dyDescent="0.25">
      <c r="A14" s="2"/>
      <c r="B14" s="1">
        <f t="shared" si="0"/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>(F$2-F7)^2</f>
        <v>9.9999999999995736E-5</v>
      </c>
      <c r="G14" s="1">
        <f t="shared" si="1"/>
        <v>9.9999999999995736E-5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9.9999999999995736E-5</v>
      </c>
      <c r="N14" s="1">
        <f t="shared" si="1"/>
        <v>9.9999999999995736E-5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</row>
    <row r="15" spans="1:21" x14ac:dyDescent="0.25">
      <c r="A15" s="2"/>
      <c r="B15" s="1">
        <f t="shared" si="0"/>
        <v>0</v>
      </c>
      <c r="C15" s="1">
        <f t="shared" si="1"/>
        <v>0</v>
      </c>
      <c r="D15" s="1">
        <f t="shared" si="1"/>
        <v>0</v>
      </c>
      <c r="E15" s="1">
        <f t="shared" si="1"/>
        <v>0</v>
      </c>
      <c r="F15" s="1">
        <f t="shared" si="1"/>
        <v>1.0000000000000461E-4</v>
      </c>
      <c r="G15" s="1">
        <f t="shared" si="1"/>
        <v>9.9999999999995736E-5</v>
      </c>
      <c r="H15" s="1">
        <f t="shared" si="1"/>
        <v>0</v>
      </c>
      <c r="I15" s="1">
        <f t="shared" si="1"/>
        <v>4.0000000000000072E-4</v>
      </c>
      <c r="J15" s="1">
        <f t="shared" si="1"/>
        <v>1.6000000000000001E-3</v>
      </c>
      <c r="K15" s="1">
        <f t="shared" si="1"/>
        <v>3.6000000000000064E-3</v>
      </c>
      <c r="L15" s="1">
        <f t="shared" si="1"/>
        <v>1.6000000000000029E-3</v>
      </c>
      <c r="M15" s="1">
        <f t="shared" si="1"/>
        <v>9.9999999999995736E-5</v>
      </c>
      <c r="N15" s="1">
        <f t="shared" si="1"/>
        <v>1.0000000000000461E-4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1"/>
        <v>0</v>
      </c>
      <c r="S15" s="1">
        <f t="shared" si="1"/>
        <v>0</v>
      </c>
      <c r="T15" s="1">
        <f t="shared" si="1"/>
        <v>0</v>
      </c>
      <c r="U15" s="1">
        <f t="shared" si="1"/>
        <v>0</v>
      </c>
    </row>
    <row r="16" spans="1:21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t="s">
        <v>9</v>
      </c>
      <c r="B17" s="1">
        <f t="shared" ref="B17:B22" si="3">SQRT(SUM(B10:U10)/20)</f>
        <v>0</v>
      </c>
    </row>
    <row r="18" spans="1:21" x14ac:dyDescent="0.25">
      <c r="A18" s="2"/>
      <c r="B18" s="1">
        <f t="shared" si="3"/>
        <v>0</v>
      </c>
    </row>
    <row r="19" spans="1:21" x14ac:dyDescent="0.25">
      <c r="A19" s="2"/>
      <c r="B19" s="1">
        <f t="shared" si="3"/>
        <v>3.2249030993194219E-2</v>
      </c>
    </row>
    <row r="20" spans="1:21" x14ac:dyDescent="0.25">
      <c r="A20" s="2"/>
      <c r="B20" s="1">
        <f t="shared" si="3"/>
        <v>7.848566748139435E-2</v>
      </c>
    </row>
    <row r="21" spans="1:21" x14ac:dyDescent="0.25">
      <c r="A21" s="2"/>
      <c r="B21" s="1">
        <f t="shared" si="3"/>
        <v>4.4721359549994844E-3</v>
      </c>
    </row>
    <row r="22" spans="1:21" x14ac:dyDescent="0.25">
      <c r="B22" s="1">
        <f t="shared" si="3"/>
        <v>1.9493588689617942E-2</v>
      </c>
    </row>
    <row r="23" spans="1:2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2"/>
      <c r="B24" s="3"/>
    </row>
    <row r="25" spans="1:2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8" spans="1:21" x14ac:dyDescent="0.25">
      <c r="A28" s="4"/>
      <c r="B28" s="4"/>
    </row>
    <row r="29" spans="1:21" x14ac:dyDescent="0.25">
      <c r="A29" s="4"/>
      <c r="B29" s="4"/>
      <c r="D29" s="2"/>
    </row>
    <row r="30" spans="1:21" x14ac:dyDescent="0.25">
      <c r="A30" s="4"/>
      <c r="B30" s="4"/>
    </row>
    <row r="31" spans="1:21" x14ac:dyDescent="0.25">
      <c r="A31" s="4"/>
      <c r="B31" s="4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K12" sqref="K12"/>
    </sheetView>
  </sheetViews>
  <sheetFormatPr defaultRowHeight="15" x14ac:dyDescent="0.25"/>
  <cols>
    <col min="1" max="1" width="26.28515625" customWidth="1"/>
    <col min="6" max="6" width="9.140625" customWidth="1"/>
  </cols>
  <sheetData>
    <row r="1" spans="1:21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</row>
    <row r="2" spans="1:21" x14ac:dyDescent="0.25">
      <c r="A2" s="2" t="s">
        <v>1</v>
      </c>
      <c r="B2" s="2">
        <v>0</v>
      </c>
      <c r="C2" s="2">
        <v>0</v>
      </c>
      <c r="D2" s="2">
        <v>0</v>
      </c>
      <c r="E2" s="2">
        <v>0</v>
      </c>
      <c r="F2" s="6">
        <v>-0.02</v>
      </c>
      <c r="G2" s="6">
        <v>-0.04</v>
      </c>
      <c r="H2" s="6">
        <v>0.04</v>
      </c>
      <c r="I2" s="6">
        <v>0.02</v>
      </c>
      <c r="J2" s="6">
        <v>0</v>
      </c>
      <c r="K2" s="6">
        <v>0.02</v>
      </c>
      <c r="L2" s="6">
        <v>0.04</v>
      </c>
      <c r="M2" s="6">
        <v>-0.04</v>
      </c>
      <c r="N2" s="6">
        <v>-0.02</v>
      </c>
      <c r="O2" s="6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x14ac:dyDescent="0.25">
      <c r="A3" s="2" t="s">
        <v>7</v>
      </c>
      <c r="B3" s="2">
        <v>0</v>
      </c>
      <c r="C3" s="2">
        <v>0</v>
      </c>
      <c r="D3" s="2">
        <v>0</v>
      </c>
      <c r="E3" s="2">
        <v>0</v>
      </c>
      <c r="F3" s="6">
        <v>-0.02</v>
      </c>
      <c r="G3" s="6">
        <v>-0.04</v>
      </c>
      <c r="H3" s="6">
        <v>0.04</v>
      </c>
      <c r="I3" s="6">
        <v>0.02</v>
      </c>
      <c r="J3" s="6">
        <v>0</v>
      </c>
      <c r="K3" s="6">
        <v>0.02</v>
      </c>
      <c r="L3" s="6">
        <v>0.04</v>
      </c>
      <c r="M3" s="6">
        <v>-0.04</v>
      </c>
      <c r="N3" s="6">
        <v>-0.02</v>
      </c>
      <c r="O3" s="6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x14ac:dyDescent="0.25">
      <c r="A4" s="2" t="s">
        <v>2</v>
      </c>
      <c r="B4" s="2">
        <v>0</v>
      </c>
      <c r="C4" s="2">
        <v>0</v>
      </c>
      <c r="D4" s="2">
        <v>0</v>
      </c>
      <c r="E4" s="2">
        <v>0</v>
      </c>
      <c r="F4" s="6">
        <v>-0.02</v>
      </c>
      <c r="G4" s="6">
        <v>-0.04</v>
      </c>
      <c r="H4" s="6">
        <v>0.04</v>
      </c>
      <c r="I4" s="6">
        <v>0.02</v>
      </c>
      <c r="J4" s="6">
        <v>0</v>
      </c>
      <c r="K4" s="6">
        <v>0.02</v>
      </c>
      <c r="L4" s="6">
        <v>0.04</v>
      </c>
      <c r="M4" s="6">
        <v>-0.04</v>
      </c>
      <c r="N4" s="6">
        <v>-0.02</v>
      </c>
      <c r="O4" s="6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x14ac:dyDescent="0.25">
      <c r="A5" s="2" t="s">
        <v>3</v>
      </c>
      <c r="B5" s="2">
        <v>0</v>
      </c>
      <c r="C5" s="2">
        <v>0</v>
      </c>
      <c r="D5" s="2">
        <v>0</v>
      </c>
      <c r="E5" s="2">
        <v>0</v>
      </c>
      <c r="F5" s="6">
        <v>-0.04</v>
      </c>
      <c r="G5" s="6">
        <v>-0.08</v>
      </c>
      <c r="H5" s="6">
        <v>0</v>
      </c>
      <c r="I5" s="6">
        <v>-0.04</v>
      </c>
      <c r="J5" s="6">
        <v>-0.08</v>
      </c>
      <c r="K5" s="6">
        <v>-0.04</v>
      </c>
      <c r="L5" s="6">
        <v>0</v>
      </c>
      <c r="M5" s="6">
        <v>-0.08</v>
      </c>
      <c r="N5" s="6">
        <v>-0.04</v>
      </c>
      <c r="O5" s="6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x14ac:dyDescent="0.25">
      <c r="A6" s="2" t="s">
        <v>4</v>
      </c>
      <c r="B6" s="2">
        <v>0.1</v>
      </c>
      <c r="C6" s="2">
        <v>0.1</v>
      </c>
      <c r="D6" s="2">
        <v>0.1</v>
      </c>
      <c r="E6" s="2">
        <v>0.1</v>
      </c>
      <c r="F6" s="6">
        <v>0.04</v>
      </c>
      <c r="G6" s="6">
        <v>-0.02</v>
      </c>
      <c r="H6" s="6">
        <v>0.06</v>
      </c>
      <c r="I6" s="6">
        <v>0</v>
      </c>
      <c r="J6" s="6">
        <v>-0.06</v>
      </c>
      <c r="K6" s="6">
        <v>0</v>
      </c>
      <c r="L6" s="6">
        <v>0.06</v>
      </c>
      <c r="M6" s="6">
        <v>-0.02</v>
      </c>
      <c r="N6" s="6">
        <v>0.04</v>
      </c>
      <c r="O6" s="6">
        <v>0.1</v>
      </c>
      <c r="P6" s="2">
        <v>0.1</v>
      </c>
      <c r="Q6" s="2">
        <v>0.1</v>
      </c>
      <c r="R6" s="2">
        <v>0.1</v>
      </c>
      <c r="S6" s="2">
        <v>0.1</v>
      </c>
      <c r="T6" s="2">
        <v>0.1</v>
      </c>
      <c r="U6" s="2">
        <v>0.1</v>
      </c>
    </row>
    <row r="7" spans="1:21" x14ac:dyDescent="0.25">
      <c r="A7" s="2" t="s">
        <v>6</v>
      </c>
      <c r="B7" s="2">
        <v>0</v>
      </c>
      <c r="C7" s="2">
        <v>0</v>
      </c>
      <c r="D7" s="2">
        <v>0</v>
      </c>
      <c r="E7" s="2">
        <v>0</v>
      </c>
      <c r="F7" s="6">
        <v>-0.03</v>
      </c>
      <c r="G7" s="6">
        <v>-0.05</v>
      </c>
      <c r="H7" s="6">
        <v>0.04</v>
      </c>
      <c r="I7" s="6">
        <v>0.02</v>
      </c>
      <c r="J7" s="6">
        <v>0</v>
      </c>
      <c r="K7" s="6">
        <v>0.02</v>
      </c>
      <c r="L7" s="6">
        <v>0.04</v>
      </c>
      <c r="M7" s="6">
        <v>-0.05</v>
      </c>
      <c r="N7" s="6">
        <v>-0.03</v>
      </c>
      <c r="O7" s="6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x14ac:dyDescent="0.25">
      <c r="A8" s="2" t="s">
        <v>5</v>
      </c>
      <c r="B8" s="2">
        <v>0</v>
      </c>
      <c r="C8" s="2">
        <v>0</v>
      </c>
      <c r="D8" s="2">
        <v>0</v>
      </c>
      <c r="E8" s="2">
        <v>0</v>
      </c>
      <c r="F8" s="6">
        <v>-0.01</v>
      </c>
      <c r="G8" s="6">
        <v>-0.05</v>
      </c>
      <c r="H8" s="6">
        <v>0.04</v>
      </c>
      <c r="I8" s="6">
        <v>0.04</v>
      </c>
      <c r="J8" s="6">
        <v>0.04</v>
      </c>
      <c r="K8" s="6">
        <v>0.08</v>
      </c>
      <c r="L8" s="6">
        <v>0.08</v>
      </c>
      <c r="M8" s="6">
        <v>-0.05</v>
      </c>
      <c r="N8" s="6">
        <v>-0.01</v>
      </c>
      <c r="O8" s="6">
        <v>0</v>
      </c>
      <c r="P8" s="2">
        <v>0</v>
      </c>
      <c r="Q8" s="2">
        <v>0</v>
      </c>
      <c r="R8" s="7">
        <v>0</v>
      </c>
      <c r="S8" s="2">
        <v>0</v>
      </c>
      <c r="T8" s="2">
        <v>0</v>
      </c>
      <c r="U8" s="2">
        <v>0</v>
      </c>
    </row>
    <row r="10" spans="1:21" x14ac:dyDescent="0.25">
      <c r="A10" s="2" t="s">
        <v>8</v>
      </c>
      <c r="B10" s="1">
        <f t="shared" ref="B10:B15" si="0">(B$2-B3)^2</f>
        <v>0</v>
      </c>
      <c r="C10" s="1">
        <f t="shared" ref="C10:U15" si="1">(C$2-C3)^2</f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  <c r="Q10" s="1">
        <f t="shared" si="1"/>
        <v>0</v>
      </c>
      <c r="R10" s="1">
        <f t="shared" si="1"/>
        <v>0</v>
      </c>
      <c r="S10" s="1">
        <f t="shared" si="1"/>
        <v>0</v>
      </c>
      <c r="T10" s="1">
        <f t="shared" si="1"/>
        <v>0</v>
      </c>
      <c r="U10" s="1">
        <f t="shared" si="1"/>
        <v>0</v>
      </c>
    </row>
    <row r="11" spans="1:21" x14ac:dyDescent="0.25">
      <c r="B11" s="1">
        <f t="shared" si="0"/>
        <v>0</v>
      </c>
      <c r="C11" s="1">
        <f t="shared" ref="C11:Q11" si="2">(C$2-C4)^2</f>
        <v>0</v>
      </c>
      <c r="D11" s="1">
        <f t="shared" si="2"/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I11" s="1">
        <f t="shared" si="2"/>
        <v>0</v>
      </c>
      <c r="J11" s="1">
        <f t="shared" si="2"/>
        <v>0</v>
      </c>
      <c r="K11" s="1">
        <f t="shared" si="2"/>
        <v>0</v>
      </c>
      <c r="L11" s="1">
        <f t="shared" si="2"/>
        <v>0</v>
      </c>
      <c r="M11" s="1">
        <f t="shared" si="2"/>
        <v>0</v>
      </c>
      <c r="N11" s="1">
        <f t="shared" si="2"/>
        <v>0</v>
      </c>
      <c r="O11" s="1">
        <f t="shared" si="2"/>
        <v>0</v>
      </c>
      <c r="P11" s="1">
        <f t="shared" si="2"/>
        <v>0</v>
      </c>
      <c r="Q11" s="1">
        <f t="shared" si="2"/>
        <v>0</v>
      </c>
      <c r="R11" s="1">
        <f t="shared" si="1"/>
        <v>0</v>
      </c>
      <c r="S11" s="1">
        <f t="shared" si="1"/>
        <v>0</v>
      </c>
      <c r="T11" s="1">
        <f t="shared" si="1"/>
        <v>0</v>
      </c>
      <c r="U11" s="1">
        <f t="shared" si="1"/>
        <v>0</v>
      </c>
    </row>
    <row r="12" spans="1:21" x14ac:dyDescent="0.25">
      <c r="B12" s="1">
        <f t="shared" si="0"/>
        <v>0</v>
      </c>
      <c r="C12" s="1">
        <f t="shared" si="1"/>
        <v>0</v>
      </c>
      <c r="D12" s="1">
        <f t="shared" si="1"/>
        <v>0</v>
      </c>
      <c r="E12" s="1">
        <f t="shared" si="1"/>
        <v>0</v>
      </c>
      <c r="F12" s="1">
        <f t="shared" si="1"/>
        <v>4.0000000000000002E-4</v>
      </c>
      <c r="G12" s="1">
        <f t="shared" si="1"/>
        <v>1.6000000000000001E-3</v>
      </c>
      <c r="H12" s="1">
        <f t="shared" si="1"/>
        <v>1.6000000000000001E-3</v>
      </c>
      <c r="I12" s="1">
        <f t="shared" si="1"/>
        <v>3.5999999999999999E-3</v>
      </c>
      <c r="J12" s="1">
        <f t="shared" si="1"/>
        <v>6.4000000000000003E-3</v>
      </c>
      <c r="K12" s="1">
        <f>(K$2-K5)^2</f>
        <v>3.5999999999999999E-3</v>
      </c>
      <c r="L12" s="1">
        <f t="shared" si="1"/>
        <v>1.6000000000000001E-3</v>
      </c>
      <c r="M12" s="1">
        <f t="shared" si="1"/>
        <v>1.6000000000000001E-3</v>
      </c>
      <c r="N12" s="1">
        <f t="shared" si="1"/>
        <v>4.0000000000000002E-4</v>
      </c>
      <c r="O12" s="1">
        <f t="shared" si="1"/>
        <v>0</v>
      </c>
      <c r="P12" s="1">
        <f t="shared" si="1"/>
        <v>0</v>
      </c>
      <c r="Q12" s="1">
        <f t="shared" si="1"/>
        <v>0</v>
      </c>
      <c r="R12" s="1">
        <f t="shared" si="1"/>
        <v>0</v>
      </c>
      <c r="S12" s="1">
        <f t="shared" si="1"/>
        <v>0</v>
      </c>
      <c r="T12" s="1">
        <f t="shared" si="1"/>
        <v>0</v>
      </c>
      <c r="U12" s="1">
        <f t="shared" si="1"/>
        <v>0</v>
      </c>
    </row>
    <row r="13" spans="1:21" x14ac:dyDescent="0.25">
      <c r="A13" s="2"/>
      <c r="B13" s="1">
        <f t="shared" si="0"/>
        <v>1.0000000000000002E-2</v>
      </c>
      <c r="C13" s="1">
        <f t="shared" si="1"/>
        <v>1.0000000000000002E-2</v>
      </c>
      <c r="D13" s="1">
        <f t="shared" si="1"/>
        <v>1.0000000000000002E-2</v>
      </c>
      <c r="E13" s="1">
        <f t="shared" si="1"/>
        <v>1.0000000000000002E-2</v>
      </c>
      <c r="F13" s="1">
        <f t="shared" si="1"/>
        <v>3.5999999999999999E-3</v>
      </c>
      <c r="G13" s="1">
        <f t="shared" si="1"/>
        <v>4.0000000000000002E-4</v>
      </c>
      <c r="H13" s="1">
        <f t="shared" si="1"/>
        <v>3.9999999999999986E-4</v>
      </c>
      <c r="I13" s="1">
        <f t="shared" si="1"/>
        <v>4.0000000000000002E-4</v>
      </c>
      <c r="J13" s="1">
        <f t="shared" si="1"/>
        <v>3.5999999999999999E-3</v>
      </c>
      <c r="K13" s="1">
        <f t="shared" si="1"/>
        <v>4.0000000000000002E-4</v>
      </c>
      <c r="L13" s="1">
        <f t="shared" si="1"/>
        <v>3.9999999999999986E-4</v>
      </c>
      <c r="M13" s="1">
        <f t="shared" si="1"/>
        <v>4.0000000000000002E-4</v>
      </c>
      <c r="N13" s="1">
        <f t="shared" si="1"/>
        <v>3.5999999999999999E-3</v>
      </c>
      <c r="O13" s="1">
        <f t="shared" si="1"/>
        <v>1.0000000000000002E-2</v>
      </c>
      <c r="P13" s="1">
        <f t="shared" si="1"/>
        <v>1.0000000000000002E-2</v>
      </c>
      <c r="Q13" s="1">
        <f t="shared" si="1"/>
        <v>1.0000000000000002E-2</v>
      </c>
      <c r="R13" s="1">
        <f t="shared" si="1"/>
        <v>1.0000000000000002E-2</v>
      </c>
      <c r="S13" s="1">
        <f t="shared" si="1"/>
        <v>1.0000000000000002E-2</v>
      </c>
      <c r="T13" s="1">
        <f t="shared" si="1"/>
        <v>1.0000000000000002E-2</v>
      </c>
      <c r="U13" s="1">
        <f t="shared" si="1"/>
        <v>1.0000000000000002E-2</v>
      </c>
    </row>
    <row r="14" spans="1:21" x14ac:dyDescent="0.25">
      <c r="A14" s="2"/>
      <c r="B14" s="1">
        <f t="shared" si="0"/>
        <v>0</v>
      </c>
      <c r="C14" s="1">
        <f t="shared" si="1"/>
        <v>0</v>
      </c>
      <c r="D14" s="1">
        <f t="shared" si="1"/>
        <v>0</v>
      </c>
      <c r="E14" s="1">
        <f t="shared" si="1"/>
        <v>0</v>
      </c>
      <c r="F14" s="1">
        <f>(F$2-F7)^2</f>
        <v>9.9999999999999964E-5</v>
      </c>
      <c r="G14" s="1">
        <f t="shared" si="1"/>
        <v>1.0000000000000005E-4</v>
      </c>
      <c r="H14" s="1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1.0000000000000005E-4</v>
      </c>
      <c r="N14" s="1">
        <f t="shared" si="1"/>
        <v>9.9999999999999964E-5</v>
      </c>
      <c r="O14" s="1">
        <f t="shared" si="1"/>
        <v>0</v>
      </c>
      <c r="P14" s="1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</row>
    <row r="15" spans="1:21" x14ac:dyDescent="0.25">
      <c r="A15" s="2"/>
      <c r="B15" s="1">
        <f t="shared" si="0"/>
        <v>0</v>
      </c>
      <c r="C15" s="1">
        <f t="shared" si="1"/>
        <v>0</v>
      </c>
      <c r="D15" s="1">
        <f t="shared" si="1"/>
        <v>0</v>
      </c>
      <c r="E15" s="1">
        <f t="shared" si="1"/>
        <v>0</v>
      </c>
      <c r="F15" s="1">
        <f t="shared" si="1"/>
        <v>1E-4</v>
      </c>
      <c r="G15" s="1">
        <f t="shared" si="1"/>
        <v>1.0000000000000005E-4</v>
      </c>
      <c r="H15" s="1">
        <f t="shared" si="1"/>
        <v>0</v>
      </c>
      <c r="I15" s="1">
        <f t="shared" si="1"/>
        <v>4.0000000000000002E-4</v>
      </c>
      <c r="J15" s="1">
        <f t="shared" si="1"/>
        <v>1.6000000000000001E-3</v>
      </c>
      <c r="K15" s="1">
        <f t="shared" si="1"/>
        <v>3.5999999999999999E-3</v>
      </c>
      <c r="L15" s="1">
        <f t="shared" si="1"/>
        <v>1.6000000000000001E-3</v>
      </c>
      <c r="M15" s="1">
        <f t="shared" si="1"/>
        <v>1.0000000000000005E-4</v>
      </c>
      <c r="N15" s="1">
        <f t="shared" si="1"/>
        <v>1E-4</v>
      </c>
      <c r="O15" s="1">
        <f t="shared" si="1"/>
        <v>0</v>
      </c>
      <c r="P15" s="1">
        <f t="shared" si="1"/>
        <v>0</v>
      </c>
      <c r="Q15" s="1">
        <f t="shared" si="1"/>
        <v>0</v>
      </c>
      <c r="R15" s="1">
        <f t="shared" si="1"/>
        <v>0</v>
      </c>
      <c r="S15" s="1">
        <f t="shared" si="1"/>
        <v>0</v>
      </c>
      <c r="T15" s="1">
        <f t="shared" si="1"/>
        <v>0</v>
      </c>
      <c r="U15" s="1">
        <f t="shared" si="1"/>
        <v>0</v>
      </c>
    </row>
    <row r="16" spans="1:21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t="s">
        <v>9</v>
      </c>
      <c r="B17" s="1">
        <f t="shared" ref="B17:B22" si="3">SQRT(SUM(B10:U10)/20)</f>
        <v>0</v>
      </c>
    </row>
    <row r="18" spans="1:21" x14ac:dyDescent="0.25">
      <c r="A18" s="2"/>
      <c r="B18" s="1">
        <f t="shared" si="3"/>
        <v>0</v>
      </c>
    </row>
    <row r="19" spans="1:21" x14ac:dyDescent="0.25">
      <c r="A19" s="2"/>
      <c r="B19" s="1">
        <f t="shared" si="3"/>
        <v>3.2249030993194198E-2</v>
      </c>
    </row>
    <row r="20" spans="1:21" x14ac:dyDescent="0.25">
      <c r="A20" s="2"/>
      <c r="B20" s="1">
        <f t="shared" si="3"/>
        <v>7.8485667481394336E-2</v>
      </c>
    </row>
    <row r="21" spans="1:21" x14ac:dyDescent="0.25">
      <c r="A21" s="2"/>
      <c r="B21" s="1">
        <f t="shared" si="3"/>
        <v>4.4721359549995789E-3</v>
      </c>
    </row>
    <row r="22" spans="1:21" x14ac:dyDescent="0.25">
      <c r="B22" s="1">
        <f t="shared" si="3"/>
        <v>1.9493588689617928E-2</v>
      </c>
    </row>
    <row r="23" spans="1:2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2"/>
      <c r="B24" s="3"/>
    </row>
    <row r="25" spans="1:2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8" spans="1:21" x14ac:dyDescent="0.25">
      <c r="A28" s="4"/>
      <c r="B28" s="4"/>
    </row>
    <row r="29" spans="1:21" x14ac:dyDescent="0.25">
      <c r="A29" s="4"/>
      <c r="B29" s="4"/>
      <c r="D29" s="2"/>
    </row>
    <row r="30" spans="1:21" x14ac:dyDescent="0.25">
      <c r="A30" s="4"/>
      <c r="B30" s="4"/>
    </row>
    <row r="31" spans="1:21" x14ac:dyDescent="0.25">
      <c r="A31" s="4"/>
      <c r="B31" s="4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tabSelected="1" topLeftCell="C31" workbookViewId="0">
      <selection activeCell="M46" sqref="M46"/>
    </sheetView>
  </sheetViews>
  <sheetFormatPr defaultRowHeight="15" x14ac:dyDescent="0.25"/>
  <sheetData>
    <row r="1" spans="1:29" x14ac:dyDescent="0.25">
      <c r="A1" s="4">
        <v>-14</v>
      </c>
      <c r="B1" s="2">
        <v>-13</v>
      </c>
      <c r="C1" s="2">
        <v>-12</v>
      </c>
      <c r="D1" s="4"/>
      <c r="E1" s="2">
        <v>-10</v>
      </c>
      <c r="F1" s="2">
        <v>-9</v>
      </c>
      <c r="G1" s="4">
        <v>-8</v>
      </c>
      <c r="H1" s="2">
        <v>-7</v>
      </c>
      <c r="I1" s="2">
        <v>-6</v>
      </c>
      <c r="J1" s="4">
        <v>-5</v>
      </c>
      <c r="K1" s="2">
        <v>-4</v>
      </c>
      <c r="L1" s="2">
        <v>-3</v>
      </c>
      <c r="M1" s="4">
        <v>-2</v>
      </c>
      <c r="N1" s="2">
        <v>-1</v>
      </c>
      <c r="O1" s="2">
        <v>0</v>
      </c>
      <c r="P1" s="4">
        <v>1</v>
      </c>
      <c r="Q1" s="2">
        <v>2</v>
      </c>
      <c r="R1" s="2">
        <v>3</v>
      </c>
      <c r="S1" s="4">
        <v>4</v>
      </c>
      <c r="T1" s="2">
        <v>5</v>
      </c>
      <c r="U1" s="2">
        <v>6</v>
      </c>
      <c r="V1" s="4">
        <v>7</v>
      </c>
      <c r="W1" s="2">
        <v>8</v>
      </c>
      <c r="X1" s="2">
        <v>9</v>
      </c>
      <c r="Y1" s="4">
        <v>10</v>
      </c>
      <c r="Z1" s="2">
        <v>11</v>
      </c>
      <c r="AA1" s="2">
        <v>12</v>
      </c>
      <c r="AB1" s="4">
        <v>13</v>
      </c>
      <c r="AC1" s="2">
        <v>14</v>
      </c>
    </row>
    <row r="2" spans="1:29" x14ac:dyDescent="0.25">
      <c r="A2" s="1"/>
      <c r="B2" s="1"/>
      <c r="C2" s="1"/>
      <c r="D2" s="1" t="s">
        <v>11</v>
      </c>
      <c r="E2" s="1">
        <v>0.31790000000000002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0.48</v>
      </c>
      <c r="Z2" s="1"/>
      <c r="AA2" s="1"/>
      <c r="AB2" s="1"/>
      <c r="AC2" s="1"/>
    </row>
    <row r="3" spans="1:29" x14ac:dyDescent="0.25">
      <c r="A3" s="1"/>
      <c r="B3" s="1"/>
      <c r="C3" s="1"/>
      <c r="D3" s="1" t="s">
        <v>10</v>
      </c>
      <c r="E3" s="1">
        <v>0.31790000000000002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0.48</v>
      </c>
      <c r="Z3" s="1"/>
      <c r="AA3" s="1"/>
      <c r="AB3" s="1"/>
      <c r="AC3" s="1"/>
    </row>
    <row r="4" spans="1:29" x14ac:dyDescent="0.25">
      <c r="A4" s="1"/>
      <c r="B4" s="1"/>
      <c r="C4" s="1"/>
      <c r="D4" s="1" t="s">
        <v>12</v>
      </c>
      <c r="E4" s="1">
        <v>0.45200000000000001</v>
      </c>
      <c r="F4" s="1">
        <v>3.2199999999999999E-2</v>
      </c>
      <c r="G4" s="1">
        <v>3.2199999999999999E-2</v>
      </c>
      <c r="H4" s="1">
        <v>3.2199999999999999E-2</v>
      </c>
      <c r="I4" s="1">
        <v>3.2199999999999999E-2</v>
      </c>
      <c r="J4" s="1">
        <v>3.2199999999999999E-2</v>
      </c>
      <c r="K4" s="1">
        <v>3.2199999999999999E-2</v>
      </c>
      <c r="L4" s="1">
        <v>3.2199999999999999E-2</v>
      </c>
      <c r="M4" s="1">
        <v>3.2199999999999999E-2</v>
      </c>
      <c r="N4" s="1">
        <v>3.2199999999999999E-2</v>
      </c>
      <c r="O4" s="1">
        <v>0</v>
      </c>
      <c r="P4" s="1">
        <v>3.2199999999999999E-2</v>
      </c>
      <c r="Q4" s="1">
        <v>3.2199999999999999E-2</v>
      </c>
      <c r="R4" s="1">
        <v>3.2199999999999999E-2</v>
      </c>
      <c r="S4" s="1">
        <v>3.2199999999999999E-2</v>
      </c>
      <c r="T4" s="1">
        <v>3.2199999999999999E-2</v>
      </c>
      <c r="U4" s="1">
        <v>3.2199999999999999E-2</v>
      </c>
      <c r="V4" s="1">
        <v>3.2199999999999999E-2</v>
      </c>
      <c r="W4" s="1">
        <v>3.2199999999999999E-2</v>
      </c>
      <c r="X4" s="1">
        <v>3.2199999999999999E-2</v>
      </c>
      <c r="Y4" s="1">
        <v>0.3402</v>
      </c>
      <c r="Z4" s="1"/>
      <c r="AA4" s="1"/>
      <c r="AB4" s="1"/>
      <c r="AC4" s="1"/>
    </row>
    <row r="5" spans="1:29" x14ac:dyDescent="0.25">
      <c r="A5" s="1"/>
      <c r="B5" s="1"/>
      <c r="C5" s="1"/>
      <c r="D5" s="1" t="s">
        <v>13</v>
      </c>
      <c r="E5" s="1">
        <v>0.30919999999999997</v>
      </c>
      <c r="F5" s="1">
        <v>9.1700000000000004E-2</v>
      </c>
      <c r="G5" s="1">
        <v>9.1700000000000004E-2</v>
      </c>
      <c r="H5" s="1">
        <v>9.1700000000000004E-2</v>
      </c>
      <c r="I5" s="1">
        <v>9.1700000000000004E-2</v>
      </c>
      <c r="J5" s="1">
        <v>9.1700000000000004E-2</v>
      </c>
      <c r="K5" s="1">
        <v>9.1700000000000004E-2</v>
      </c>
      <c r="L5" s="1">
        <v>9.1700000000000004E-2</v>
      </c>
      <c r="M5" s="1">
        <v>9.1700000000000004E-2</v>
      </c>
      <c r="N5" s="1">
        <v>9.1700000000000004E-2</v>
      </c>
      <c r="O5" s="1">
        <v>0</v>
      </c>
      <c r="P5" s="1">
        <v>7.85E-2</v>
      </c>
      <c r="Q5" s="1">
        <v>7.85E-2</v>
      </c>
      <c r="R5" s="1">
        <v>7.85E-2</v>
      </c>
      <c r="S5" s="1">
        <v>7.85E-2</v>
      </c>
      <c r="T5" s="1">
        <v>7.85E-2</v>
      </c>
      <c r="U5" s="1">
        <v>7.85E-2</v>
      </c>
      <c r="V5" s="1">
        <v>7.85E-2</v>
      </c>
      <c r="W5" s="1">
        <v>7.85E-2</v>
      </c>
      <c r="X5" s="1">
        <v>7.85E-2</v>
      </c>
      <c r="Y5" s="1">
        <v>0.318</v>
      </c>
      <c r="Z5" s="1"/>
      <c r="AA5" s="1"/>
      <c r="AB5" s="1"/>
      <c r="AC5" s="1"/>
    </row>
    <row r="6" spans="1:29" x14ac:dyDescent="0.25">
      <c r="A6" s="1"/>
      <c r="B6" s="1"/>
      <c r="C6" s="1"/>
      <c r="D6" s="1" t="s">
        <v>14</v>
      </c>
      <c r="E6" s="1">
        <v>0.31790000000000002</v>
      </c>
      <c r="F6" s="1">
        <v>5.0000000000000001E-3</v>
      </c>
      <c r="G6" s="1">
        <v>5.0000000000000001E-3</v>
      </c>
      <c r="H6" s="1">
        <v>5.0000000000000001E-3</v>
      </c>
      <c r="I6" s="1">
        <v>5.0000000000000001E-3</v>
      </c>
      <c r="J6" s="1">
        <v>5.0000000000000001E-3</v>
      </c>
      <c r="K6" s="1">
        <v>5.0000000000000001E-3</v>
      </c>
      <c r="L6" s="1">
        <v>5.0000000000000001E-3</v>
      </c>
      <c r="M6" s="1">
        <v>5.0000000000000001E-3</v>
      </c>
      <c r="N6" s="1">
        <v>5.0000000000000001E-3</v>
      </c>
      <c r="O6" s="1">
        <v>0</v>
      </c>
      <c r="P6" s="1">
        <v>4.4999999999999997E-3</v>
      </c>
      <c r="Q6" s="1">
        <v>4.4999999999999997E-3</v>
      </c>
      <c r="R6" s="1">
        <v>4.4999999999999997E-3</v>
      </c>
      <c r="S6" s="1">
        <v>4.4999999999999997E-3</v>
      </c>
      <c r="T6" s="1">
        <v>4.4999999999999997E-3</v>
      </c>
      <c r="U6" s="1">
        <v>4.4999999999999997E-3</v>
      </c>
      <c r="V6" s="1">
        <v>4.4999999999999997E-3</v>
      </c>
      <c r="W6" s="1">
        <v>4.4999999999999997E-3</v>
      </c>
      <c r="X6" s="1">
        <v>4.4999999999999997E-3</v>
      </c>
      <c r="Y6" s="1">
        <v>0.32229999999999998</v>
      </c>
      <c r="Z6" s="1"/>
      <c r="AA6" s="1"/>
      <c r="AB6" s="1"/>
      <c r="AC6" s="1"/>
    </row>
    <row r="7" spans="1:29" x14ac:dyDescent="0.25">
      <c r="A7" s="1"/>
      <c r="B7" s="1"/>
      <c r="C7" s="1"/>
      <c r="D7" s="1" t="s">
        <v>15</v>
      </c>
      <c r="E7" s="1">
        <v>0.48399999999999999</v>
      </c>
      <c r="F7" s="1">
        <v>2.0500000000000001E-2</v>
      </c>
      <c r="G7" s="1">
        <v>2.0500000000000001E-2</v>
      </c>
      <c r="H7" s="1">
        <v>2.0500000000000001E-2</v>
      </c>
      <c r="I7" s="1">
        <v>2.0500000000000001E-2</v>
      </c>
      <c r="J7" s="1">
        <v>2.0500000000000001E-2</v>
      </c>
      <c r="K7" s="1">
        <v>2.0500000000000001E-2</v>
      </c>
      <c r="L7" s="1">
        <v>2.0500000000000001E-2</v>
      </c>
      <c r="M7" s="1">
        <v>2.0500000000000001E-2</v>
      </c>
      <c r="N7" s="1">
        <v>2.0500000000000001E-2</v>
      </c>
      <c r="O7" s="1">
        <v>0</v>
      </c>
      <c r="P7" s="1">
        <v>1.95E-2</v>
      </c>
      <c r="Q7" s="1">
        <v>1.95E-2</v>
      </c>
      <c r="R7" s="1">
        <v>1.95E-2</v>
      </c>
      <c r="S7" s="1">
        <v>1.95E-2</v>
      </c>
      <c r="T7" s="1">
        <v>1.95E-2</v>
      </c>
      <c r="U7" s="1">
        <v>1.95E-2</v>
      </c>
      <c r="V7" s="1">
        <v>1.95E-2</v>
      </c>
      <c r="W7" s="1">
        <v>1.95E-2</v>
      </c>
      <c r="X7" s="1">
        <v>1.95E-2</v>
      </c>
      <c r="Y7" s="1">
        <v>0.31730000000000003</v>
      </c>
      <c r="Z7" s="1"/>
      <c r="AA7" s="1"/>
      <c r="AB7" s="1"/>
      <c r="AC7" s="1"/>
    </row>
    <row r="8" spans="1:29" x14ac:dyDescent="0.25">
      <c r="A8" s="1"/>
      <c r="B8" s="1"/>
      <c r="C8" s="1"/>
      <c r="D8" s="1" t="s">
        <v>16</v>
      </c>
      <c r="E8" s="1">
        <v>0.31790000000000002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0.48</v>
      </c>
      <c r="Z8" s="1"/>
      <c r="AA8" s="1"/>
      <c r="AB8" s="1"/>
      <c r="AC8" s="1"/>
    </row>
    <row r="9" spans="1:29" x14ac:dyDescent="0.25">
      <c r="V9" s="1"/>
    </row>
    <row r="10" spans="1:29" x14ac:dyDescent="0.25">
      <c r="V10" s="1"/>
    </row>
    <row r="36" spans="4:11" x14ac:dyDescent="0.25">
      <c r="D36" s="8"/>
      <c r="E36" s="9" t="s">
        <v>11</v>
      </c>
      <c r="F36" s="9" t="s">
        <v>10</v>
      </c>
      <c r="G36" s="9" t="s">
        <v>12</v>
      </c>
      <c r="H36" s="9" t="s">
        <v>13</v>
      </c>
      <c r="I36" s="9" t="s">
        <v>14</v>
      </c>
      <c r="J36" s="9" t="s">
        <v>15</v>
      </c>
      <c r="K36" s="9" t="s">
        <v>16</v>
      </c>
    </row>
    <row r="37" spans="4:11" x14ac:dyDescent="0.25">
      <c r="D37" s="10">
        <v>-10</v>
      </c>
      <c r="E37" s="9">
        <v>0.31790000000000002</v>
      </c>
      <c r="F37" s="9">
        <v>0.31790000000000002</v>
      </c>
      <c r="G37" s="9">
        <v>0.45200000000000001</v>
      </c>
      <c r="H37" s="9">
        <v>0.30919999999999997</v>
      </c>
      <c r="I37" s="9">
        <v>0.31790000000000002</v>
      </c>
      <c r="J37" s="9">
        <v>0.48399999999999999</v>
      </c>
      <c r="K37" s="9">
        <v>0.31790000000000002</v>
      </c>
    </row>
    <row r="38" spans="4:11" x14ac:dyDescent="0.25">
      <c r="D38" s="10">
        <v>-9</v>
      </c>
      <c r="E38" s="9">
        <v>0</v>
      </c>
      <c r="F38" s="9">
        <v>0</v>
      </c>
      <c r="G38" s="9">
        <v>3.2199999999999999E-2</v>
      </c>
      <c r="H38" s="9">
        <v>9.1700000000000004E-2</v>
      </c>
      <c r="I38" s="9">
        <v>5.0000000000000001E-3</v>
      </c>
      <c r="J38" s="9">
        <v>2.0500000000000001E-2</v>
      </c>
      <c r="K38" s="9">
        <v>0</v>
      </c>
    </row>
    <row r="39" spans="4:11" x14ac:dyDescent="0.25">
      <c r="D39" s="8">
        <v>-8</v>
      </c>
      <c r="E39" s="9">
        <v>0</v>
      </c>
      <c r="F39" s="9">
        <v>0</v>
      </c>
      <c r="G39" s="9">
        <v>3.2199999999999999E-2</v>
      </c>
      <c r="H39" s="9">
        <v>9.1700000000000004E-2</v>
      </c>
      <c r="I39" s="9">
        <v>5.0000000000000001E-3</v>
      </c>
      <c r="J39" s="9">
        <v>2.0500000000000001E-2</v>
      </c>
      <c r="K39" s="9">
        <v>0</v>
      </c>
    </row>
    <row r="40" spans="4:11" x14ac:dyDescent="0.25">
      <c r="D40" s="10">
        <v>-7</v>
      </c>
      <c r="E40" s="9">
        <v>0</v>
      </c>
      <c r="F40" s="9">
        <v>0</v>
      </c>
      <c r="G40" s="9">
        <v>3.2199999999999999E-2</v>
      </c>
      <c r="H40" s="9">
        <v>9.1700000000000004E-2</v>
      </c>
      <c r="I40" s="9">
        <v>5.0000000000000001E-3</v>
      </c>
      <c r="J40" s="9">
        <v>2.0500000000000001E-2</v>
      </c>
      <c r="K40" s="9">
        <v>0</v>
      </c>
    </row>
    <row r="41" spans="4:11" x14ac:dyDescent="0.25">
      <c r="D41" s="10">
        <v>-6</v>
      </c>
      <c r="E41" s="9">
        <v>0</v>
      </c>
      <c r="F41" s="9">
        <v>0</v>
      </c>
      <c r="G41" s="9">
        <v>3.2199999999999999E-2</v>
      </c>
      <c r="H41" s="9">
        <v>9.1700000000000004E-2</v>
      </c>
      <c r="I41" s="9">
        <v>5.0000000000000001E-3</v>
      </c>
      <c r="J41" s="9">
        <v>2.0500000000000001E-2</v>
      </c>
      <c r="K41" s="9">
        <v>0</v>
      </c>
    </row>
    <row r="42" spans="4:11" x14ac:dyDescent="0.25">
      <c r="D42" s="8">
        <v>-5</v>
      </c>
      <c r="E42" s="9">
        <v>0</v>
      </c>
      <c r="F42" s="9">
        <v>0</v>
      </c>
      <c r="G42" s="9">
        <v>3.2199999999999999E-2</v>
      </c>
      <c r="H42" s="9">
        <v>9.1700000000000004E-2</v>
      </c>
      <c r="I42" s="9">
        <v>5.0000000000000001E-3</v>
      </c>
      <c r="J42" s="9">
        <v>2.0500000000000001E-2</v>
      </c>
      <c r="K42" s="9">
        <v>0</v>
      </c>
    </row>
    <row r="43" spans="4:11" x14ac:dyDescent="0.25">
      <c r="D43" s="10">
        <v>-4</v>
      </c>
      <c r="E43" s="9">
        <v>0</v>
      </c>
      <c r="F43" s="9">
        <v>0</v>
      </c>
      <c r="G43" s="9">
        <v>3.2199999999999999E-2</v>
      </c>
      <c r="H43" s="9">
        <v>9.1700000000000004E-2</v>
      </c>
      <c r="I43" s="9">
        <v>5.0000000000000001E-3</v>
      </c>
      <c r="J43" s="9">
        <v>2.0500000000000001E-2</v>
      </c>
      <c r="K43" s="9">
        <v>0</v>
      </c>
    </row>
    <row r="44" spans="4:11" x14ac:dyDescent="0.25">
      <c r="D44" s="10">
        <v>-3</v>
      </c>
      <c r="E44" s="9">
        <v>0</v>
      </c>
      <c r="F44" s="9">
        <v>0</v>
      </c>
      <c r="G44" s="9">
        <v>3.2199999999999999E-2</v>
      </c>
      <c r="H44" s="9">
        <v>9.1700000000000004E-2</v>
      </c>
      <c r="I44" s="9">
        <v>5.0000000000000001E-3</v>
      </c>
      <c r="J44" s="9">
        <v>2.0500000000000001E-2</v>
      </c>
      <c r="K44" s="9">
        <v>0</v>
      </c>
    </row>
    <row r="45" spans="4:11" x14ac:dyDescent="0.25">
      <c r="D45" s="8">
        <v>-2</v>
      </c>
      <c r="E45" s="9">
        <v>0</v>
      </c>
      <c r="F45" s="9">
        <v>0</v>
      </c>
      <c r="G45" s="9">
        <v>3.2199999999999999E-2</v>
      </c>
      <c r="H45" s="9">
        <v>9.1700000000000004E-2</v>
      </c>
      <c r="I45" s="9">
        <v>5.0000000000000001E-3</v>
      </c>
      <c r="J45" s="9">
        <v>2.0500000000000001E-2</v>
      </c>
      <c r="K45" s="9">
        <v>0</v>
      </c>
    </row>
    <row r="46" spans="4:11" x14ac:dyDescent="0.25">
      <c r="D46" s="10">
        <v>-1</v>
      </c>
      <c r="E46" s="9">
        <v>0</v>
      </c>
      <c r="F46" s="9">
        <v>0</v>
      </c>
      <c r="G46" s="9">
        <v>3.2199999999999999E-2</v>
      </c>
      <c r="H46" s="9">
        <v>9.1700000000000004E-2</v>
      </c>
      <c r="I46" s="9">
        <v>5.0000000000000001E-3</v>
      </c>
      <c r="J46" s="9">
        <v>2.0500000000000001E-2</v>
      </c>
      <c r="K46" s="9">
        <v>0</v>
      </c>
    </row>
    <row r="47" spans="4:11" x14ac:dyDescent="0.25">
      <c r="D47" s="10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</row>
    <row r="48" spans="4:11" x14ac:dyDescent="0.25">
      <c r="D48" s="8">
        <v>1</v>
      </c>
      <c r="E48" s="9">
        <v>0</v>
      </c>
      <c r="F48" s="9">
        <v>0</v>
      </c>
      <c r="G48" s="9">
        <v>3.2199999999999999E-2</v>
      </c>
      <c r="H48" s="9">
        <v>7.85E-2</v>
      </c>
      <c r="I48" s="9">
        <v>4.4999999999999997E-3</v>
      </c>
      <c r="J48" s="9">
        <v>1.95E-2</v>
      </c>
      <c r="K48" s="9">
        <v>0</v>
      </c>
    </row>
    <row r="49" spans="4:11" x14ac:dyDescent="0.25">
      <c r="D49" s="10">
        <v>2</v>
      </c>
      <c r="E49" s="9">
        <v>0</v>
      </c>
      <c r="F49" s="9">
        <v>0</v>
      </c>
      <c r="G49" s="9">
        <v>3.2199999999999999E-2</v>
      </c>
      <c r="H49" s="9">
        <v>7.85E-2</v>
      </c>
      <c r="I49" s="9">
        <v>4.4999999999999997E-3</v>
      </c>
      <c r="J49" s="9">
        <v>1.95E-2</v>
      </c>
      <c r="K49" s="9">
        <v>0</v>
      </c>
    </row>
    <row r="50" spans="4:11" x14ac:dyDescent="0.25">
      <c r="D50" s="10">
        <v>3</v>
      </c>
      <c r="E50" s="9">
        <v>0</v>
      </c>
      <c r="F50" s="9">
        <v>0</v>
      </c>
      <c r="G50" s="9">
        <v>3.2199999999999999E-2</v>
      </c>
      <c r="H50" s="9">
        <v>7.85E-2</v>
      </c>
      <c r="I50" s="9">
        <v>4.4999999999999997E-3</v>
      </c>
      <c r="J50" s="9">
        <v>1.95E-2</v>
      </c>
      <c r="K50" s="9">
        <v>0</v>
      </c>
    </row>
    <row r="51" spans="4:11" x14ac:dyDescent="0.25">
      <c r="D51" s="8">
        <v>4</v>
      </c>
      <c r="E51" s="9">
        <v>0</v>
      </c>
      <c r="F51" s="9">
        <v>0</v>
      </c>
      <c r="G51" s="9">
        <v>3.2199999999999999E-2</v>
      </c>
      <c r="H51" s="9">
        <v>7.85E-2</v>
      </c>
      <c r="I51" s="9">
        <v>4.4999999999999997E-3</v>
      </c>
      <c r="J51" s="9">
        <v>1.95E-2</v>
      </c>
      <c r="K51" s="9">
        <v>0</v>
      </c>
    </row>
    <row r="52" spans="4:11" x14ac:dyDescent="0.25">
      <c r="D52" s="10">
        <v>5</v>
      </c>
      <c r="E52" s="9">
        <v>0</v>
      </c>
      <c r="F52" s="9">
        <v>0</v>
      </c>
      <c r="G52" s="9">
        <v>3.2199999999999999E-2</v>
      </c>
      <c r="H52" s="9">
        <v>7.85E-2</v>
      </c>
      <c r="I52" s="9">
        <v>4.4999999999999997E-3</v>
      </c>
      <c r="J52" s="9">
        <v>1.95E-2</v>
      </c>
      <c r="K52" s="9">
        <v>0</v>
      </c>
    </row>
    <row r="53" spans="4:11" x14ac:dyDescent="0.25">
      <c r="D53" s="10">
        <v>6</v>
      </c>
      <c r="E53" s="9">
        <v>0</v>
      </c>
      <c r="F53" s="9">
        <v>0</v>
      </c>
      <c r="G53" s="9">
        <v>3.2199999999999999E-2</v>
      </c>
      <c r="H53" s="9">
        <v>7.85E-2</v>
      </c>
      <c r="I53" s="9">
        <v>4.4999999999999997E-3</v>
      </c>
      <c r="J53" s="9">
        <v>1.95E-2</v>
      </c>
      <c r="K53" s="9">
        <v>0</v>
      </c>
    </row>
    <row r="54" spans="4:11" x14ac:dyDescent="0.25">
      <c r="D54" s="8">
        <v>7</v>
      </c>
      <c r="E54" s="9">
        <v>0</v>
      </c>
      <c r="F54" s="9">
        <v>0</v>
      </c>
      <c r="G54" s="9">
        <v>3.2199999999999999E-2</v>
      </c>
      <c r="H54" s="9">
        <v>7.85E-2</v>
      </c>
      <c r="I54" s="9">
        <v>4.4999999999999997E-3</v>
      </c>
      <c r="J54" s="9">
        <v>1.95E-2</v>
      </c>
      <c r="K54" s="9">
        <v>0</v>
      </c>
    </row>
    <row r="55" spans="4:11" x14ac:dyDescent="0.25">
      <c r="D55" s="10">
        <v>8</v>
      </c>
      <c r="E55" s="9">
        <v>0</v>
      </c>
      <c r="F55" s="9">
        <v>0</v>
      </c>
      <c r="G55" s="9">
        <v>3.2199999999999999E-2</v>
      </c>
      <c r="H55" s="9">
        <v>7.85E-2</v>
      </c>
      <c r="I55" s="9">
        <v>4.4999999999999997E-3</v>
      </c>
      <c r="J55" s="9">
        <v>1.95E-2</v>
      </c>
      <c r="K55" s="9">
        <v>0</v>
      </c>
    </row>
    <row r="56" spans="4:11" x14ac:dyDescent="0.25">
      <c r="D56" s="10">
        <v>9</v>
      </c>
      <c r="E56" s="9">
        <v>0</v>
      </c>
      <c r="F56" s="9">
        <v>0</v>
      </c>
      <c r="G56" s="9">
        <v>3.2199999999999999E-2</v>
      </c>
      <c r="H56" s="9">
        <v>7.85E-2</v>
      </c>
      <c r="I56" s="9">
        <v>4.4999999999999997E-3</v>
      </c>
      <c r="J56" s="9">
        <v>1.95E-2</v>
      </c>
      <c r="K56" s="9">
        <v>0</v>
      </c>
    </row>
    <row r="57" spans="4:11" x14ac:dyDescent="0.25">
      <c r="D57" s="8">
        <v>10</v>
      </c>
      <c r="E57" s="9">
        <v>0.48</v>
      </c>
      <c r="F57" s="9">
        <v>0.48</v>
      </c>
      <c r="G57" s="9">
        <v>0.3402</v>
      </c>
      <c r="H57" s="9">
        <v>0.318</v>
      </c>
      <c r="I57" s="9">
        <v>0.32229999999999998</v>
      </c>
      <c r="J57" s="9">
        <v>0.31730000000000003</v>
      </c>
      <c r="K57" s="9">
        <v>0.48</v>
      </c>
    </row>
  </sheetData>
  <phoneticPr fontId="0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A=9</vt:lpstr>
      <vt:lpstr>A=8</vt:lpstr>
      <vt:lpstr>A=10</vt:lpstr>
      <vt:lpstr>A=3</vt:lpstr>
      <vt:lpstr>A=7</vt:lpstr>
      <vt:lpstr>A=1</vt:lpstr>
      <vt:lpstr>График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Станислав</cp:lastModifiedBy>
  <dcterms:created xsi:type="dcterms:W3CDTF">2014-12-07T17:33:37Z</dcterms:created>
  <dcterms:modified xsi:type="dcterms:W3CDTF">2014-12-17T10:46:28Z</dcterms:modified>
</cp:coreProperties>
</file>