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23" i="1" l="1"/>
  <c r="A24" i="1" s="1"/>
  <c r="A22" i="1"/>
  <c r="C22" i="1"/>
  <c r="C23" i="1"/>
  <c r="C21" i="1"/>
  <c r="C24" i="1" l="1"/>
  <c r="A25" i="1"/>
  <c r="C25" i="1" l="1"/>
  <c r="A26" i="1"/>
  <c r="A27" i="1" l="1"/>
  <c r="C26" i="1"/>
  <c r="A28" i="1" l="1"/>
  <c r="C27" i="1"/>
  <c r="C28" i="1" l="1"/>
  <c r="A29" i="1"/>
  <c r="C29" i="1" l="1"/>
  <c r="A30" i="1"/>
  <c r="A31" i="1" l="1"/>
  <c r="C31" i="1" s="1"/>
  <c r="C30" i="1"/>
</calcChain>
</file>

<file path=xl/sharedStrings.xml><?xml version="1.0" encoding="utf-8"?>
<sst xmlns="http://schemas.openxmlformats.org/spreadsheetml/2006/main" count="6" uniqueCount="5">
  <si>
    <t>Fs/Fn</t>
  </si>
  <si>
    <t>SNR out</t>
  </si>
  <si>
    <t>Aпом</t>
  </si>
  <si>
    <t>Aсиг</t>
  </si>
  <si>
    <t>Ап/Ас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</si>
</sst>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Лист1!$B$1</c:f>
              <c:strCache>
                <c:ptCount val="1"/>
                <c:pt idx="0">
                  <c:v>SNR out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Лист1!$A$2:$A$11</c:f>
              <c:numCache>
                <c:formatCode>General</c:formatCode>
                <c:ptCount val="10"/>
                <c:pt idx="0">
                  <c:v>50</c:v>
                </c:pt>
                <c:pt idx="1">
                  <c:v>25</c:v>
                </c:pt>
                <c:pt idx="2">
                  <c:v>16.667000000000002</c:v>
                </c:pt>
                <c:pt idx="3">
                  <c:v>12.5</c:v>
                </c:pt>
                <c:pt idx="4">
                  <c:v>10</c:v>
                </c:pt>
                <c:pt idx="5">
                  <c:v>8.3330000000000002</c:v>
                </c:pt>
                <c:pt idx="6">
                  <c:v>7.1420000000000003</c:v>
                </c:pt>
                <c:pt idx="7">
                  <c:v>6.25</c:v>
                </c:pt>
                <c:pt idx="8">
                  <c:v>5.556</c:v>
                </c:pt>
                <c:pt idx="9">
                  <c:v>5</c:v>
                </c:pt>
              </c:numCache>
            </c:numRef>
          </c:cat>
          <c:val>
            <c:numRef>
              <c:f>Лист1!$B$2:$B$11</c:f>
              <c:numCache>
                <c:formatCode>General</c:formatCode>
                <c:ptCount val="10"/>
                <c:pt idx="0">
                  <c:v>53.517000000000003</c:v>
                </c:pt>
                <c:pt idx="1">
                  <c:v>15.956</c:v>
                </c:pt>
                <c:pt idx="2">
                  <c:v>8.6150000000000002</c:v>
                </c:pt>
                <c:pt idx="3">
                  <c:v>5.024</c:v>
                </c:pt>
                <c:pt idx="4">
                  <c:v>2.9889999999999999</c:v>
                </c:pt>
                <c:pt idx="5">
                  <c:v>2.0590000000000002</c:v>
                </c:pt>
                <c:pt idx="6">
                  <c:v>1.6459999999999999</c:v>
                </c:pt>
                <c:pt idx="7">
                  <c:v>1.4219999999999999</c:v>
                </c:pt>
                <c:pt idx="8">
                  <c:v>1.236</c:v>
                </c:pt>
                <c:pt idx="9">
                  <c:v>1.079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19798160"/>
        <c:axId val="-919796528"/>
      </c:lineChart>
      <c:catAx>
        <c:axId val="-91979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919796528"/>
        <c:crosses val="autoZero"/>
        <c:auto val="1"/>
        <c:lblAlgn val="ctr"/>
        <c:lblOffset val="100"/>
        <c:noMultiLvlLbl val="0"/>
      </c:catAx>
      <c:valAx>
        <c:axId val="-91979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91979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Лист1!$D$20</c:f>
              <c:strCache>
                <c:ptCount val="1"/>
                <c:pt idx="0">
                  <c:v>0,3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Лист1!$C$21:$C$31</c:f>
              <c:numCache>
                <c:formatCode>General</c:formatCode>
                <c:ptCount val="11"/>
                <c:pt idx="0">
                  <c:v>35</c:v>
                </c:pt>
                <c:pt idx="1">
                  <c:v>56.5</c:v>
                </c:pt>
                <c:pt idx="2">
                  <c:v>78</c:v>
                </c:pt>
                <c:pt idx="3">
                  <c:v>99.5</c:v>
                </c:pt>
                <c:pt idx="4">
                  <c:v>121</c:v>
                </c:pt>
                <c:pt idx="5">
                  <c:v>142.5</c:v>
                </c:pt>
                <c:pt idx="6">
                  <c:v>164</c:v>
                </c:pt>
                <c:pt idx="7">
                  <c:v>185.5</c:v>
                </c:pt>
                <c:pt idx="8">
                  <c:v>207</c:v>
                </c:pt>
                <c:pt idx="9">
                  <c:v>228.5</c:v>
                </c:pt>
                <c:pt idx="10">
                  <c:v>250</c:v>
                </c:pt>
              </c:numCache>
            </c:numRef>
          </c:cat>
          <c:val>
            <c:numRef>
              <c:f>Лист1!$D$21:$D$31</c:f>
              <c:numCache>
                <c:formatCode>General</c:formatCode>
                <c:ptCount val="11"/>
                <c:pt idx="0">
                  <c:v>8.6150000000000002</c:v>
                </c:pt>
                <c:pt idx="1">
                  <c:v>5.3780000000000001</c:v>
                </c:pt>
                <c:pt idx="2">
                  <c:v>3.9390000000000001</c:v>
                </c:pt>
                <c:pt idx="3">
                  <c:v>3.133</c:v>
                </c:pt>
                <c:pt idx="4">
                  <c:v>2.621</c:v>
                </c:pt>
                <c:pt idx="5">
                  <c:v>2.27</c:v>
                </c:pt>
                <c:pt idx="6">
                  <c:v>2.0169999999999999</c:v>
                </c:pt>
                <c:pt idx="7">
                  <c:v>1.8260000000000001</c:v>
                </c:pt>
                <c:pt idx="8">
                  <c:v>1.6779999999999999</c:v>
                </c:pt>
                <c:pt idx="9">
                  <c:v>1.56</c:v>
                </c:pt>
                <c:pt idx="10">
                  <c:v>1.4650000000000001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Лист1!$E$20</c:f>
              <c:strCache>
                <c:ptCount val="1"/>
                <c:pt idx="0">
                  <c:v>0,5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Лист1!$C$21:$C$31</c:f>
              <c:numCache>
                <c:formatCode>General</c:formatCode>
                <c:ptCount val="11"/>
                <c:pt idx="0">
                  <c:v>35</c:v>
                </c:pt>
                <c:pt idx="1">
                  <c:v>56.5</c:v>
                </c:pt>
                <c:pt idx="2">
                  <c:v>78</c:v>
                </c:pt>
                <c:pt idx="3">
                  <c:v>99.5</c:v>
                </c:pt>
                <c:pt idx="4">
                  <c:v>121</c:v>
                </c:pt>
                <c:pt idx="5">
                  <c:v>142.5</c:v>
                </c:pt>
                <c:pt idx="6">
                  <c:v>164</c:v>
                </c:pt>
                <c:pt idx="7">
                  <c:v>185.5</c:v>
                </c:pt>
                <c:pt idx="8">
                  <c:v>207</c:v>
                </c:pt>
                <c:pt idx="9">
                  <c:v>228.5</c:v>
                </c:pt>
                <c:pt idx="10">
                  <c:v>250</c:v>
                </c:pt>
              </c:numCache>
            </c:numRef>
          </c:cat>
          <c:val>
            <c:numRef>
              <c:f>Лист1!$E$21:$E$31</c:f>
              <c:numCache>
                <c:formatCode>General</c:formatCode>
                <c:ptCount val="11"/>
                <c:pt idx="0">
                  <c:v>2.9889999999999999</c:v>
                </c:pt>
                <c:pt idx="1">
                  <c:v>1.972</c:v>
                </c:pt>
                <c:pt idx="2">
                  <c:v>1.544</c:v>
                </c:pt>
                <c:pt idx="3">
                  <c:v>1.3169999999999999</c:v>
                </c:pt>
                <c:pt idx="4">
                  <c:v>1.18</c:v>
                </c:pt>
                <c:pt idx="5">
                  <c:v>1.0900000000000001</c:v>
                </c:pt>
                <c:pt idx="6">
                  <c:v>1.0269999999999999</c:v>
                </c:pt>
                <c:pt idx="7">
                  <c:v>0.98099999999999998</c:v>
                </c:pt>
                <c:pt idx="8">
                  <c:v>0.94599999999999995</c:v>
                </c:pt>
                <c:pt idx="9">
                  <c:v>0.91900000000000004</c:v>
                </c:pt>
                <c:pt idx="10">
                  <c:v>0.89700000000000002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Лист1!$F$20</c:f>
              <c:strCache>
                <c:ptCount val="1"/>
                <c:pt idx="0">
                  <c:v>0,7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Лист1!$C$21:$C$31</c:f>
              <c:numCache>
                <c:formatCode>General</c:formatCode>
                <c:ptCount val="11"/>
                <c:pt idx="0">
                  <c:v>35</c:v>
                </c:pt>
                <c:pt idx="1">
                  <c:v>56.5</c:v>
                </c:pt>
                <c:pt idx="2">
                  <c:v>78</c:v>
                </c:pt>
                <c:pt idx="3">
                  <c:v>99.5</c:v>
                </c:pt>
                <c:pt idx="4">
                  <c:v>121</c:v>
                </c:pt>
                <c:pt idx="5">
                  <c:v>142.5</c:v>
                </c:pt>
                <c:pt idx="6">
                  <c:v>164</c:v>
                </c:pt>
                <c:pt idx="7">
                  <c:v>185.5</c:v>
                </c:pt>
                <c:pt idx="8">
                  <c:v>207</c:v>
                </c:pt>
                <c:pt idx="9">
                  <c:v>228.5</c:v>
                </c:pt>
                <c:pt idx="10">
                  <c:v>250</c:v>
                </c:pt>
              </c:numCache>
            </c:numRef>
          </c:cat>
          <c:val>
            <c:numRef>
              <c:f>Лист1!$F$21:$F$31</c:f>
              <c:numCache>
                <c:formatCode>General</c:formatCode>
                <c:ptCount val="11"/>
                <c:pt idx="0">
                  <c:v>1.6459999999999999</c:v>
                </c:pt>
                <c:pt idx="1">
                  <c:v>1.2110000000000001</c:v>
                </c:pt>
                <c:pt idx="2">
                  <c:v>1.0389999999999999</c:v>
                </c:pt>
                <c:pt idx="3">
                  <c:v>0.95199999999999996</c:v>
                </c:pt>
                <c:pt idx="4">
                  <c:v>0.89900000000000002</c:v>
                </c:pt>
                <c:pt idx="5">
                  <c:v>0.86499999999999999</c:v>
                </c:pt>
                <c:pt idx="6">
                  <c:v>0.84099999999999997</c:v>
                </c:pt>
                <c:pt idx="7">
                  <c:v>0.82399999999999995</c:v>
                </c:pt>
                <c:pt idx="8">
                  <c:v>0.81</c:v>
                </c:pt>
                <c:pt idx="9">
                  <c:v>0.8</c:v>
                </c:pt>
                <c:pt idx="10">
                  <c:v>0.79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Лист1!$G$20</c:f>
              <c:strCache>
                <c:ptCount val="1"/>
                <c:pt idx="0">
                  <c:v>0.9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Лист1!$C$21:$C$31</c:f>
              <c:numCache>
                <c:formatCode>General</c:formatCode>
                <c:ptCount val="11"/>
                <c:pt idx="0">
                  <c:v>35</c:v>
                </c:pt>
                <c:pt idx="1">
                  <c:v>56.5</c:v>
                </c:pt>
                <c:pt idx="2">
                  <c:v>78</c:v>
                </c:pt>
                <c:pt idx="3">
                  <c:v>99.5</c:v>
                </c:pt>
                <c:pt idx="4">
                  <c:v>121</c:v>
                </c:pt>
                <c:pt idx="5">
                  <c:v>142.5</c:v>
                </c:pt>
                <c:pt idx="6">
                  <c:v>164</c:v>
                </c:pt>
                <c:pt idx="7">
                  <c:v>185.5</c:v>
                </c:pt>
                <c:pt idx="8">
                  <c:v>207</c:v>
                </c:pt>
                <c:pt idx="9">
                  <c:v>228.5</c:v>
                </c:pt>
                <c:pt idx="10">
                  <c:v>250</c:v>
                </c:pt>
              </c:numCache>
            </c:numRef>
          </c:cat>
          <c:val>
            <c:numRef>
              <c:f>Лист1!$G$21:$G$31</c:f>
              <c:numCache>
                <c:formatCode>General</c:formatCode>
                <c:ptCount val="11"/>
                <c:pt idx="0">
                  <c:v>1.236</c:v>
                </c:pt>
                <c:pt idx="1">
                  <c:v>0.98899999999999999</c:v>
                </c:pt>
                <c:pt idx="2">
                  <c:v>0.89400000000000002</c:v>
                </c:pt>
                <c:pt idx="3">
                  <c:v>0.84499999999999997</c:v>
                </c:pt>
                <c:pt idx="4">
                  <c:v>0.81599999999999995</c:v>
                </c:pt>
                <c:pt idx="5">
                  <c:v>0.79600000000000004</c:v>
                </c:pt>
                <c:pt idx="6">
                  <c:v>0.78300000000000003</c:v>
                </c:pt>
                <c:pt idx="7">
                  <c:v>0.77300000000000002</c:v>
                </c:pt>
                <c:pt idx="8">
                  <c:v>0.76500000000000001</c:v>
                </c:pt>
                <c:pt idx="9">
                  <c:v>0.75800000000000001</c:v>
                </c:pt>
                <c:pt idx="10">
                  <c:v>0.753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20847424"/>
        <c:axId val="-920844704"/>
      </c:lineChart>
      <c:catAx>
        <c:axId val="-92084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920844704"/>
        <c:crosses val="autoZero"/>
        <c:auto val="1"/>
        <c:lblAlgn val="ctr"/>
        <c:lblOffset val="100"/>
        <c:noMultiLvlLbl val="0"/>
      </c:catAx>
      <c:valAx>
        <c:axId val="-92084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92084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142875</xdr:rowOff>
    </xdr:from>
    <xdr:to>
      <xdr:col>10</xdr:col>
      <xdr:colOff>304800</xdr:colOff>
      <xdr:row>15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28574</xdr:colOff>
      <xdr:row>2</xdr:row>
      <xdr:rowOff>76200</xdr:rowOff>
    </xdr:from>
    <xdr:to>
      <xdr:col>20</xdr:col>
      <xdr:colOff>609599</xdr:colOff>
      <xdr:row>33</xdr:row>
      <xdr:rowOff>104775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X20" sqref="X20"/>
    </sheetView>
  </sheetViews>
  <sheetFormatPr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 s="1">
        <v>50</v>
      </c>
      <c r="B2" s="1">
        <v>53.517000000000003</v>
      </c>
    </row>
    <row r="3" spans="1:2" x14ac:dyDescent="0.25">
      <c r="A3" s="1">
        <v>25</v>
      </c>
      <c r="B3" s="1">
        <v>15.956</v>
      </c>
    </row>
    <row r="4" spans="1:2" x14ac:dyDescent="0.25">
      <c r="A4" s="1">
        <v>16.667000000000002</v>
      </c>
      <c r="B4" s="1">
        <v>8.6150000000000002</v>
      </c>
    </row>
    <row r="5" spans="1:2" x14ac:dyDescent="0.25">
      <c r="A5" s="1">
        <v>12.5</v>
      </c>
      <c r="B5" s="1">
        <v>5.024</v>
      </c>
    </row>
    <row r="6" spans="1:2" x14ac:dyDescent="0.25">
      <c r="A6" s="1">
        <v>10</v>
      </c>
      <c r="B6" s="1">
        <v>2.9889999999999999</v>
      </c>
    </row>
    <row r="7" spans="1:2" x14ac:dyDescent="0.25">
      <c r="A7" s="1">
        <v>8.3330000000000002</v>
      </c>
      <c r="B7" s="1">
        <v>2.0590000000000002</v>
      </c>
    </row>
    <row r="8" spans="1:2" x14ac:dyDescent="0.25">
      <c r="A8" s="1">
        <v>7.1420000000000003</v>
      </c>
      <c r="B8" s="1">
        <v>1.6459999999999999</v>
      </c>
    </row>
    <row r="9" spans="1:2" x14ac:dyDescent="0.25">
      <c r="A9" s="1">
        <v>6.25</v>
      </c>
      <c r="B9" s="1">
        <v>1.4219999999999999</v>
      </c>
    </row>
    <row r="10" spans="1:2" x14ac:dyDescent="0.25">
      <c r="A10" s="1">
        <v>5.556</v>
      </c>
      <c r="B10" s="1">
        <v>1.236</v>
      </c>
    </row>
    <row r="11" spans="1:2" x14ac:dyDescent="0.25">
      <c r="A11" s="1">
        <v>5</v>
      </c>
      <c r="B11" s="1">
        <v>1.079</v>
      </c>
    </row>
    <row r="19" spans="1:7" x14ac:dyDescent="0.25">
      <c r="A19" t="s">
        <v>2</v>
      </c>
      <c r="B19" t="s">
        <v>3</v>
      </c>
      <c r="C19" s="2" t="s">
        <v>4</v>
      </c>
      <c r="D19" s="3" t="s">
        <v>1</v>
      </c>
      <c r="E19" s="3"/>
      <c r="F19" s="3"/>
      <c r="G19" s="3"/>
    </row>
    <row r="20" spans="1:7" x14ac:dyDescent="0.25">
      <c r="C20" s="2"/>
      <c r="D20" s="1">
        <v>0.3</v>
      </c>
      <c r="E20" s="1">
        <v>0.5</v>
      </c>
      <c r="F20" s="1">
        <v>0.7</v>
      </c>
      <c r="G20" s="1">
        <v>0.9</v>
      </c>
    </row>
    <row r="21" spans="1:7" x14ac:dyDescent="0.25">
      <c r="A21">
        <v>70</v>
      </c>
      <c r="B21">
        <v>2</v>
      </c>
      <c r="C21" s="1">
        <f>A21/$B$21</f>
        <v>35</v>
      </c>
      <c r="D21" s="1">
        <v>8.6150000000000002</v>
      </c>
      <c r="E21" s="1">
        <v>2.9889999999999999</v>
      </c>
      <c r="F21" s="1">
        <v>1.6459999999999999</v>
      </c>
      <c r="G21" s="1">
        <v>1.236</v>
      </c>
    </row>
    <row r="22" spans="1:7" x14ac:dyDescent="0.25">
      <c r="A22">
        <f>A21+43</f>
        <v>113</v>
      </c>
      <c r="C22" s="1">
        <f t="shared" ref="C22:C31" si="0">A22/$B$21</f>
        <v>56.5</v>
      </c>
      <c r="D22" s="1">
        <v>5.3780000000000001</v>
      </c>
      <c r="E22" s="1">
        <v>1.972</v>
      </c>
      <c r="F22" s="1">
        <v>1.2110000000000001</v>
      </c>
      <c r="G22" s="1">
        <v>0.98899999999999999</v>
      </c>
    </row>
    <row r="23" spans="1:7" x14ac:dyDescent="0.25">
      <c r="A23">
        <f t="shared" ref="A23:A31" si="1">A22+43</f>
        <v>156</v>
      </c>
      <c r="C23" s="1">
        <f t="shared" si="0"/>
        <v>78</v>
      </c>
      <c r="D23" s="1">
        <v>3.9390000000000001</v>
      </c>
      <c r="E23" s="1">
        <v>1.544</v>
      </c>
      <c r="F23" s="1">
        <v>1.0389999999999999</v>
      </c>
      <c r="G23" s="1">
        <v>0.89400000000000002</v>
      </c>
    </row>
    <row r="24" spans="1:7" x14ac:dyDescent="0.25">
      <c r="A24">
        <f t="shared" si="1"/>
        <v>199</v>
      </c>
      <c r="C24" s="1">
        <f t="shared" si="0"/>
        <v>99.5</v>
      </c>
      <c r="D24" s="1">
        <v>3.133</v>
      </c>
      <c r="E24" s="1">
        <v>1.3169999999999999</v>
      </c>
      <c r="F24" s="1">
        <v>0.95199999999999996</v>
      </c>
      <c r="G24" s="1">
        <v>0.84499999999999997</v>
      </c>
    </row>
    <row r="25" spans="1:7" x14ac:dyDescent="0.25">
      <c r="A25">
        <f t="shared" si="1"/>
        <v>242</v>
      </c>
      <c r="C25" s="1">
        <f t="shared" si="0"/>
        <v>121</v>
      </c>
      <c r="D25" s="1">
        <v>2.621</v>
      </c>
      <c r="E25" s="1">
        <v>1.18</v>
      </c>
      <c r="F25" s="1">
        <v>0.89900000000000002</v>
      </c>
      <c r="G25" s="1">
        <v>0.81599999999999995</v>
      </c>
    </row>
    <row r="26" spans="1:7" x14ac:dyDescent="0.25">
      <c r="A26">
        <f t="shared" si="1"/>
        <v>285</v>
      </c>
      <c r="C26" s="1">
        <f t="shared" si="0"/>
        <v>142.5</v>
      </c>
      <c r="D26" s="1">
        <v>2.27</v>
      </c>
      <c r="E26" s="1">
        <v>1.0900000000000001</v>
      </c>
      <c r="F26" s="1">
        <v>0.86499999999999999</v>
      </c>
      <c r="G26" s="1">
        <v>0.79600000000000004</v>
      </c>
    </row>
    <row r="27" spans="1:7" x14ac:dyDescent="0.25">
      <c r="A27">
        <f t="shared" si="1"/>
        <v>328</v>
      </c>
      <c r="C27" s="1">
        <f t="shared" si="0"/>
        <v>164</v>
      </c>
      <c r="D27" s="1">
        <v>2.0169999999999999</v>
      </c>
      <c r="E27" s="1">
        <v>1.0269999999999999</v>
      </c>
      <c r="F27" s="1">
        <v>0.84099999999999997</v>
      </c>
      <c r="G27" s="1">
        <v>0.78300000000000003</v>
      </c>
    </row>
    <row r="28" spans="1:7" x14ac:dyDescent="0.25">
      <c r="A28">
        <f t="shared" si="1"/>
        <v>371</v>
      </c>
      <c r="C28" s="1">
        <f t="shared" si="0"/>
        <v>185.5</v>
      </c>
      <c r="D28" s="1">
        <v>1.8260000000000001</v>
      </c>
      <c r="E28" s="1">
        <v>0.98099999999999998</v>
      </c>
      <c r="F28" s="1">
        <v>0.82399999999999995</v>
      </c>
      <c r="G28" s="1">
        <v>0.77300000000000002</v>
      </c>
    </row>
    <row r="29" spans="1:7" x14ac:dyDescent="0.25">
      <c r="A29">
        <f t="shared" si="1"/>
        <v>414</v>
      </c>
      <c r="C29" s="1">
        <f t="shared" si="0"/>
        <v>207</v>
      </c>
      <c r="D29" s="1">
        <v>1.6779999999999999</v>
      </c>
      <c r="E29" s="1">
        <v>0.94599999999999995</v>
      </c>
      <c r="F29" s="1">
        <v>0.81</v>
      </c>
      <c r="G29" s="1">
        <v>0.76500000000000001</v>
      </c>
    </row>
    <row r="30" spans="1:7" x14ac:dyDescent="0.25">
      <c r="A30">
        <f t="shared" si="1"/>
        <v>457</v>
      </c>
      <c r="C30" s="1">
        <f t="shared" si="0"/>
        <v>228.5</v>
      </c>
      <c r="D30" s="1">
        <v>1.56</v>
      </c>
      <c r="E30" s="1">
        <v>0.91900000000000004</v>
      </c>
      <c r="F30" s="1">
        <v>0.8</v>
      </c>
      <c r="G30" s="1">
        <v>0.75800000000000001</v>
      </c>
    </row>
    <row r="31" spans="1:7" x14ac:dyDescent="0.25">
      <c r="A31">
        <f t="shared" si="1"/>
        <v>500</v>
      </c>
      <c r="C31" s="1">
        <f t="shared" si="0"/>
        <v>250</v>
      </c>
      <c r="D31" s="1">
        <v>1.4650000000000001</v>
      </c>
      <c r="E31" s="1">
        <v>0.89700000000000002</v>
      </c>
      <c r="F31" s="1">
        <v>0.79</v>
      </c>
      <c r="G31" s="1">
        <v>0.753</v>
      </c>
    </row>
  </sheetData>
  <mergeCells count="2">
    <mergeCell ref="D19:G19"/>
    <mergeCell ref="C19:C2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2014-11-05T17:47:41Z</dcterms:modified>
</cp:coreProperties>
</file>