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35c9e2f02b5f7a5c/Документы/Универ/4 курс/2 семестр/КТОП/ДЗ_2/"/>
    </mc:Choice>
  </mc:AlternateContent>
  <bookViews>
    <workbookView xWindow="0" yWindow="0" windowWidth="20490" windowHeight="753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adj_matrix" localSheetId="0">Лист1!$B$20:$Q$35</definedName>
    <definedName name="adj_matrix" localSheetId="1">Лист2!$A$18:$P$33</definedName>
    <definedName name="adj_matrix_1" localSheetId="0">Лист1!$B$83:$Q$98</definedName>
    <definedName name="adj_matrix_10" localSheetId="0">Лист1!$V$178:$AK$193</definedName>
    <definedName name="adj_matrix_11" localSheetId="0">Лист1!$V$202:$AK$217</definedName>
    <definedName name="adj_matrix_12" localSheetId="0">Лист1!$B$202:$O$215</definedName>
    <definedName name="adj_matrix_13" localSheetId="0">Лист1!$B$226:$O$239</definedName>
    <definedName name="adj_matrix_14" localSheetId="0">Лист1!$V$226:$AK$241</definedName>
    <definedName name="adj_matrix_15" localSheetId="0">Лист1!$V$250:$AK$265</definedName>
    <definedName name="adj_matrix_16" localSheetId="0">Лист1!$B$250:$O$263</definedName>
    <definedName name="adj_matrix_2" localSheetId="0">Лист1!$V$83:$AK$98</definedName>
    <definedName name="adj_matrix_3" localSheetId="0">Лист1!$V$106:$AK$121</definedName>
    <definedName name="adj_matrix_4" localSheetId="0">Лист1!$B$106:$O$119</definedName>
    <definedName name="adj_matrix_5" localSheetId="0">Лист1!$B$130:$O$143</definedName>
    <definedName name="adj_matrix_6" localSheetId="0">Лист1!$V$130:$AK$145</definedName>
    <definedName name="adj_matrix_7" localSheetId="0">Лист1!$V$154:$AK$169</definedName>
    <definedName name="adj_matrix_8" localSheetId="0">Лист1!$B$154:$O$167</definedName>
    <definedName name="adj_matrix_9" localSheetId="0">Лист1!$B$178:$O$191</definedName>
    <definedName name="complex_matrix" localSheetId="1">Лист2!$A$1:$AE$16</definedName>
    <definedName name="complex_matrix_1" localSheetId="0">Лист1!$B$2:$AF$17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 l="1"/>
  <c r="Q53" i="4" l="1"/>
  <c r="P53" i="4"/>
  <c r="P52" i="4"/>
  <c r="O53" i="4"/>
  <c r="O52" i="4"/>
  <c r="O49" i="4"/>
  <c r="N53" i="4"/>
  <c r="N52" i="4"/>
  <c r="N49" i="4"/>
  <c r="N40" i="4"/>
  <c r="M53" i="4"/>
  <c r="M52" i="4"/>
  <c r="M49" i="4"/>
  <c r="M40" i="4"/>
  <c r="L53" i="4"/>
  <c r="L52" i="4"/>
  <c r="L51" i="4"/>
  <c r="L49" i="4"/>
  <c r="L48" i="4"/>
  <c r="L40" i="4"/>
  <c r="K53" i="4"/>
  <c r="K52" i="4"/>
  <c r="K51" i="4"/>
  <c r="K49" i="4"/>
  <c r="K48" i="4"/>
  <c r="K40" i="4"/>
  <c r="K45" i="4"/>
  <c r="J52" i="4"/>
  <c r="J51" i="4"/>
  <c r="J49" i="4"/>
  <c r="J45" i="4"/>
  <c r="J40" i="4"/>
  <c r="I53" i="4"/>
  <c r="I51" i="4"/>
  <c r="I49" i="4"/>
  <c r="I48" i="4"/>
  <c r="I40" i="4"/>
  <c r="H50" i="4"/>
  <c r="H45" i="4"/>
  <c r="G53" i="4"/>
  <c r="G52" i="4"/>
  <c r="G51" i="4"/>
  <c r="G50" i="4"/>
  <c r="G49" i="4"/>
  <c r="G48" i="4"/>
  <c r="G47" i="4"/>
  <c r="G45" i="4"/>
  <c r="G44" i="4"/>
  <c r="F53" i="4"/>
  <c r="F52" i="4"/>
  <c r="F51" i="4"/>
  <c r="F50" i="4"/>
  <c r="F49" i="4"/>
  <c r="F48" i="4"/>
  <c r="F47" i="4"/>
  <c r="F45" i="4"/>
  <c r="F44" i="4"/>
  <c r="F40" i="4"/>
  <c r="G40" i="4" s="1"/>
  <c r="E52" i="4"/>
  <c r="E50" i="4"/>
  <c r="E48" i="4"/>
  <c r="E47" i="4"/>
  <c r="E46" i="4"/>
  <c r="E45" i="4"/>
  <c r="E43" i="4"/>
  <c r="E41" i="4"/>
  <c r="D50" i="4"/>
  <c r="D49" i="4"/>
  <c r="D47" i="4"/>
  <c r="D46" i="4"/>
  <c r="D45" i="4"/>
  <c r="D43" i="4"/>
  <c r="C41" i="4"/>
  <c r="C42" i="4"/>
  <c r="C45" i="4"/>
  <c r="C46" i="4"/>
  <c r="C47" i="4"/>
  <c r="C49" i="4"/>
  <c r="C50" i="4"/>
  <c r="C51" i="4"/>
  <c r="C52" i="4"/>
  <c r="C53" i="4"/>
  <c r="C39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B20" i="4"/>
  <c r="C250" i="1" l="1"/>
  <c r="E227" i="1"/>
  <c r="E226" i="1"/>
  <c r="G204" i="1"/>
  <c r="E228" i="1"/>
  <c r="G205" i="1"/>
  <c r="G206" i="1"/>
  <c r="G203" i="1"/>
  <c r="G202" i="1"/>
  <c r="I184" i="1"/>
  <c r="I181" i="1"/>
  <c r="I183" i="1"/>
  <c r="I182" i="1"/>
  <c r="I180" i="1"/>
  <c r="I179" i="1"/>
  <c r="I178" i="1"/>
  <c r="K162" i="1"/>
  <c r="K160" i="1"/>
  <c r="K161" i="1"/>
  <c r="K157" i="1"/>
  <c r="K156" i="1"/>
  <c r="K159" i="1"/>
  <c r="K158" i="1"/>
  <c r="K155" i="1"/>
  <c r="K154" i="1"/>
  <c r="M140" i="1"/>
  <c r="M138" i="1"/>
  <c r="M137" i="1"/>
  <c r="M139" i="1"/>
  <c r="M136" i="1"/>
  <c r="M135" i="1"/>
  <c r="M134" i="1"/>
  <c r="M133" i="1"/>
  <c r="M132" i="1"/>
  <c r="M131" i="1"/>
  <c r="M130" i="1"/>
  <c r="P119" i="1"/>
  <c r="P118" i="1"/>
  <c r="P117" i="1"/>
  <c r="P116" i="1"/>
  <c r="P115" i="1"/>
  <c r="P114" i="1"/>
  <c r="P113" i="1"/>
  <c r="P111" i="1"/>
  <c r="P112" i="1"/>
  <c r="P108" i="1"/>
  <c r="P110" i="1"/>
  <c r="P109" i="1"/>
  <c r="P107" i="1"/>
  <c r="P106" i="1"/>
  <c r="R97" i="1"/>
  <c r="R86" i="1"/>
  <c r="R98" i="1"/>
  <c r="R93" i="1"/>
  <c r="R87" i="1"/>
  <c r="R96" i="1"/>
  <c r="R83" i="1"/>
  <c r="R84" i="1"/>
  <c r="R94" i="1"/>
  <c r="R95" i="1"/>
  <c r="R85" i="1"/>
  <c r="R90" i="1"/>
  <c r="R91" i="1"/>
  <c r="R88" i="1"/>
  <c r="R92" i="1"/>
  <c r="R89" i="1"/>
  <c r="B77" i="1"/>
  <c r="C77" i="1"/>
  <c r="D77" i="1"/>
  <c r="A77" i="1"/>
  <c r="B76" i="1"/>
  <c r="C76" i="1"/>
  <c r="D76" i="1"/>
  <c r="A76" i="1"/>
  <c r="B75" i="1"/>
  <c r="C75" i="1"/>
  <c r="D75" i="1"/>
  <c r="A75" i="1"/>
  <c r="B74" i="1"/>
  <c r="C74" i="1"/>
  <c r="D74" i="1"/>
  <c r="A74" i="1"/>
  <c r="W59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44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20" i="1"/>
</calcChain>
</file>

<file path=xl/connections.xml><?xml version="1.0" encoding="utf-8"?>
<connections xmlns="http://schemas.openxmlformats.org/spreadsheetml/2006/main">
  <connection id="1" name="adj_matrix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dj_matrix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dj_matrix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dj_matrix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dj_matrix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dj_matrix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dj_matrix1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dj_matrix11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dj_matrix111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dj_matrix1111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dj_matrix12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dj_matrix12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dj_matrix12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dj_matrix12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dj_matrix12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dj_matrix12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dj_matrix121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dj_matrix121111111" type="6" refreshedVersion="6" background="1" saveData="1">
    <textPr codePage="866" sourceFile="D:\OneDrive\Projects\C#\DZ2_KTOP\DZ2_KTOP\bin\Debug\adj_matrix.txt" decimal="," thousands=" " tab="0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complex_matrix" type="6" refreshedVersion="6" background="1" saveData="1">
    <textPr codePage="866" sourceFile="D:\OneDrive\Projects\C#\DZ2_KTOP\DZ2_KTOP\bin\Debug\complex_matrix.txt" decimal="," thousands=" " tab="0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complex_matrix1" type="6" refreshedVersion="6" background="1" saveData="1">
    <textPr codePage="866" sourceFile="D:\OneDrive\Projects\C#\DZ2_KTOP\DZ2_KTOP\bin\Debug\complex_matrix.txt" decimal="," thousands=" " tab="0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<sst xmlns="http://schemas.openxmlformats.org/spreadsheetml/2006/main" count="959" uniqueCount="124">
  <si>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</si>
  <si>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</si>
  <si>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</si>
  <si>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</si>
  <si>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</si>
  <si>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</si>
  <si>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</si>
  <si>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</si>
  <si>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</si>
  <si>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</si>
  <si>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</si>
  <si>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</si>
  <si>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</si>
  <si>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</si>
  <si>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</si>
  <si>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</si>
  <si>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</si>
  <si>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</si>
  <si>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</si>
  <si>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</si>
  <si>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</si>
  <si>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</si>
  <si>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</si>
  <si>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</si>
  <si>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</si>
  <si>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</si>
  <si>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</si>
  <si>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</si>
  <si>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</si>
  <si>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</si>
  <si>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</si>
  <si>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</si>
  <si>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</si>
  <si>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</si>
  <si>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</si>
  <si>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</si>
  <si>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</si>
  <si>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</si>
  <si>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</si>
  <si>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</si>
  <si>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</si>
  <si>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</si>
  <si>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</si>
  <si>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</si>
  <si>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</si>
  <si>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</si>
  <si>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</si>
  <si>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</si>
  <si>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</si>
  <si>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</si>
  <si>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</si>
  <si>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</si>
  <si>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</si>
  <si>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</si>
  <si>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</si>
  <si>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</si>
  <si>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</si>
  <si>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</si>
  <si>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</si>
  <si>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</si>
  <si>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</si>
  <si>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</si>
  <si>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</si>
  <si>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</si>
  <si>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</si>
  <si>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</si>
  <si>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</si>
  <si>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P20</t>
  </si>
  <si>
    <t>Di</t>
  </si>
  <si>
    <t>Ri</t>
  </si>
  <si>
    <t>Соответствие</t>
  </si>
  <si>
    <t>Раскраска</t>
  </si>
  <si>
    <t>j=1</t>
  </si>
  <si>
    <t>j=2</t>
  </si>
  <si>
    <t>j=3</t>
  </si>
  <si>
    <t>j=4</t>
  </si>
  <si>
    <t>j=5</t>
  </si>
  <si>
    <t>j=6</t>
  </si>
  <si>
    <t>j=7</t>
  </si>
  <si>
    <t>j=8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</si>
  <si>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</si>
  <si>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</si>
  <si>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</si>
  <si>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</si>
  <si>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</si>
  <si>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</si>
  <si>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</si>
  <si>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</si>
  <si>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</si>
  <si>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</si>
  <si>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</si>
  <si>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</si>
  <si>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</si>
  <si>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</si>
  <si>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</si>
  <si>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</si>
  <si>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</si>
  <si>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</si>
  <si>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</si>
  <si>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</si>
  <si>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</si>
  <si>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</si>
  <si>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</si>
  <si>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</si>
  <si>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</si>
  <si>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</si>
  <si>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</si>
  <si>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</si>
  <si>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</si>
  <si>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</si>
  <si>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</si>
  <si>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</si>
  <si>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∞</t>
  </si>
  <si>
    <t>Кратчайшие расстояния от вершины x1 до всех вершин найдены</t>
  </si>
  <si>
    <t>E</t>
  </si>
  <si>
    <t>Цвет</t>
  </si>
  <si>
    <t>К</t>
  </si>
  <si>
    <t>О</t>
  </si>
  <si>
    <t>Ж</t>
  </si>
  <si>
    <t>З</t>
  </si>
  <si>
    <t>Г</t>
  </si>
  <si>
    <t>С</t>
  </si>
  <si>
    <t>Ф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</si>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</sst>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2" borderId="2" applyNumberFormat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2" borderId="1" xfId="1"/>
    <xf numFmtId="0" fontId="1" fillId="2" borderId="1" xfId="1" applyAlignment="1">
      <alignment vertical="center" wrapText="1"/>
    </xf>
    <xf numFmtId="0" fontId="0" fillId="0" borderId="1" xfId="0" applyBorder="1" applyAlignment="1">
      <alignment horizontal="center"/>
    </xf>
    <xf numFmtId="0" fontId="1" fillId="2" borderId="0" xfId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2" xfId="2"/>
    <xf numFmtId="0" fontId="2" fillId="0" borderId="0" xfId="0" applyFont="1" applyAlignment="1">
      <alignment horizontal="center"/>
    </xf>
  </cellXfs>
  <cellStyles count="3">
    <cellStyle name="Вывод" xfId="1" builtinId="21"/>
    <cellStyle name="Вычисление" xfId="2" builtinId="2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dj_matrix_5" connectionId="5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adj_matrix_4" connectionId="4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adj_matrix_11" connectionId="16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adj_matrix_9" connectionId="7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adj_matrix_15" connectionId="18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adj_matrix_2" connectionId="11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adj_matrix_13" connectionId="9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adj_matrix" connectionId="2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adj_matrix_14" connectionId="17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adj_matrix_16" connectionId="10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adj_matrix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dj_matrix_1" connectionId="3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complex_matrix" connectionId="19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mplex_matrix_1" connectionId="20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adj_matrix_7" connectionId="1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adj_matrix_8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adj_matrix_10" connectionId="15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adj_matrix_6" connectionId="13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adj_matrix_12" connectionId="8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adj_matrix_3" connectionId="1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queryTable" Target="../queryTables/queryTable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0"/>
  <sheetViews>
    <sheetView topLeftCell="A241" zoomScaleNormal="100" workbookViewId="0">
      <selection activeCell="A268" sqref="A268:A270"/>
    </sheetView>
  </sheetViews>
  <sheetFormatPr defaultRowHeight="15" x14ac:dyDescent="0.25"/>
  <cols>
    <col min="1" max="37" width="4.7109375" customWidth="1"/>
  </cols>
  <sheetData>
    <row r="1" spans="1:32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2" x14ac:dyDescent="0.25">
      <c r="A2" s="1" t="s">
        <v>31</v>
      </c>
      <c r="B2" s="2">
        <v>1</v>
      </c>
      <c r="C2" s="2">
        <v>0</v>
      </c>
      <c r="D2" s="2">
        <v>0</v>
      </c>
      <c r="E2" s="2">
        <v>1</v>
      </c>
      <c r="F2" s="2">
        <v>0</v>
      </c>
      <c r="G2" s="2">
        <v>0</v>
      </c>
      <c r="H2" s="2">
        <v>0</v>
      </c>
      <c r="I2" s="2">
        <v>1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1</v>
      </c>
      <c r="Y2" s="2">
        <v>0</v>
      </c>
      <c r="Z2" s="2">
        <v>0</v>
      </c>
      <c r="AA2" s="2">
        <v>0</v>
      </c>
      <c r="AB2" s="2">
        <v>0</v>
      </c>
      <c r="AC2" s="2">
        <v>1</v>
      </c>
      <c r="AD2" s="2">
        <v>0</v>
      </c>
      <c r="AE2" s="2">
        <v>1</v>
      </c>
      <c r="AF2" s="2">
        <v>0</v>
      </c>
    </row>
    <row r="3" spans="1:32" x14ac:dyDescent="0.25">
      <c r="A3" s="1" t="s">
        <v>32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1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</row>
    <row r="4" spans="1:32" x14ac:dyDescent="0.25">
      <c r="A4" s="1" t="s">
        <v>33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1</v>
      </c>
      <c r="W4" s="2">
        <v>0</v>
      </c>
      <c r="X4" s="2">
        <v>0</v>
      </c>
      <c r="Y4" s="2">
        <v>1</v>
      </c>
      <c r="Z4" s="2">
        <v>1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</row>
    <row r="5" spans="1:32" x14ac:dyDescent="0.25">
      <c r="A5" s="1" t="s">
        <v>34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</row>
    <row r="6" spans="1:32" x14ac:dyDescent="0.25">
      <c r="A6" s="1" t="s">
        <v>35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1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</row>
    <row r="7" spans="1:32" x14ac:dyDescent="0.25">
      <c r="A7" s="1" t="s">
        <v>36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</row>
    <row r="8" spans="1:32" x14ac:dyDescent="0.25">
      <c r="A8" s="1" t="s">
        <v>37</v>
      </c>
      <c r="B8" s="2">
        <v>0</v>
      </c>
      <c r="C8" s="2">
        <v>0</v>
      </c>
      <c r="D8" s="2">
        <v>0</v>
      </c>
      <c r="E8" s="2">
        <v>0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</row>
    <row r="9" spans="1:32" x14ac:dyDescent="0.25">
      <c r="A9" s="1" t="s">
        <v>38</v>
      </c>
      <c r="B9" s="2">
        <v>0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1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</row>
    <row r="10" spans="1:32" x14ac:dyDescent="0.25">
      <c r="A10" s="1" t="s">
        <v>39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1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1</v>
      </c>
      <c r="AA10" s="2">
        <v>1</v>
      </c>
      <c r="AB10" s="2">
        <v>0</v>
      </c>
      <c r="AC10" s="2">
        <v>0</v>
      </c>
      <c r="AD10" s="2">
        <v>1</v>
      </c>
      <c r="AE10" s="2">
        <v>1</v>
      </c>
      <c r="AF10" s="2">
        <v>1</v>
      </c>
    </row>
    <row r="11" spans="1:32" x14ac:dyDescent="0.25">
      <c r="A11" s="1" t="s">
        <v>40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</row>
    <row r="12" spans="1:32" x14ac:dyDescent="0.25">
      <c r="A12" s="1" t="s">
        <v>41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1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0</v>
      </c>
    </row>
    <row r="13" spans="1:32" x14ac:dyDescent="0.25">
      <c r="A13" s="1" t="s">
        <v>42</v>
      </c>
      <c r="B13" s="2">
        <v>0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">
        <v>1</v>
      </c>
      <c r="K13" s="2">
        <v>0</v>
      </c>
      <c r="L13" s="2">
        <v>0</v>
      </c>
      <c r="M13" s="2">
        <v>1</v>
      </c>
      <c r="N13" s="2">
        <v>1</v>
      </c>
      <c r="O13" s="2">
        <v>1</v>
      </c>
      <c r="P13" s="2">
        <v>1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0</v>
      </c>
      <c r="AA13" s="2">
        <v>0</v>
      </c>
      <c r="AB13" s="2">
        <v>0</v>
      </c>
      <c r="AC13" s="2">
        <v>1</v>
      </c>
      <c r="AD13" s="2">
        <v>0</v>
      </c>
      <c r="AE13" s="2">
        <v>0</v>
      </c>
      <c r="AF13" s="2">
        <v>0</v>
      </c>
    </row>
    <row r="14" spans="1:32" x14ac:dyDescent="0.25">
      <c r="A14" s="1" t="s">
        <v>43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1</v>
      </c>
    </row>
    <row r="15" spans="1:32" x14ac:dyDescent="0.25">
      <c r="A15" s="1" t="s">
        <v>44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2">
        <v>1</v>
      </c>
      <c r="H15" s="2">
        <v>1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1</v>
      </c>
      <c r="AD15" s="2">
        <v>0</v>
      </c>
      <c r="AE15" s="2">
        <v>0</v>
      </c>
      <c r="AF15" s="2">
        <v>0</v>
      </c>
    </row>
    <row r="16" spans="1:32" x14ac:dyDescent="0.25">
      <c r="A16" s="1" t="s">
        <v>45</v>
      </c>
      <c r="B16" s="2">
        <v>1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1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1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</row>
    <row r="17" spans="1:32" x14ac:dyDescent="0.25">
      <c r="A17" s="1" t="s">
        <v>46</v>
      </c>
      <c r="B17" s="2">
        <v>0</v>
      </c>
      <c r="C17" s="2">
        <v>0</v>
      </c>
      <c r="D17" s="2">
        <v>1</v>
      </c>
      <c r="E17" s="2">
        <v>1</v>
      </c>
      <c r="F17" s="2">
        <v>1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v>0</v>
      </c>
      <c r="M17" s="2">
        <v>1</v>
      </c>
      <c r="N17" s="2">
        <v>1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</row>
    <row r="19" spans="1:32" x14ac:dyDescent="0.25">
      <c r="A19" s="1"/>
      <c r="B19" s="1" t="s">
        <v>31</v>
      </c>
      <c r="C19" s="1" t="s">
        <v>32</v>
      </c>
      <c r="D19" s="1" t="s">
        <v>33</v>
      </c>
      <c r="E19" s="1" t="s">
        <v>34</v>
      </c>
      <c r="F19" s="1" t="s">
        <v>35</v>
      </c>
      <c r="G19" s="1" t="s">
        <v>36</v>
      </c>
      <c r="H19" s="1" t="s">
        <v>37</v>
      </c>
      <c r="I19" s="1" t="s">
        <v>38</v>
      </c>
      <c r="J19" s="1" t="s">
        <v>39</v>
      </c>
      <c r="K19" s="1" t="s">
        <v>40</v>
      </c>
      <c r="L19" s="1" t="s">
        <v>41</v>
      </c>
      <c r="M19" s="1" t="s">
        <v>42</v>
      </c>
      <c r="N19" s="1" t="s">
        <v>43</v>
      </c>
      <c r="O19" s="1" t="s">
        <v>44</v>
      </c>
      <c r="P19" s="1" t="s">
        <v>45</v>
      </c>
      <c r="Q19" s="1" t="s">
        <v>46</v>
      </c>
    </row>
    <row r="20" spans="1:32" x14ac:dyDescent="0.25">
      <c r="A20" s="1" t="s">
        <v>31</v>
      </c>
      <c r="B20" s="3">
        <v>0</v>
      </c>
      <c r="C20" s="2">
        <v>1</v>
      </c>
      <c r="D20" s="2">
        <v>0</v>
      </c>
      <c r="E20" s="2">
        <v>1</v>
      </c>
      <c r="F20" s="2">
        <v>1</v>
      </c>
      <c r="G20" s="2">
        <v>0</v>
      </c>
      <c r="H20" s="2">
        <v>0</v>
      </c>
      <c r="I20" s="2">
        <v>1</v>
      </c>
      <c r="J20" s="2">
        <v>2</v>
      </c>
      <c r="K20" s="2">
        <v>2</v>
      </c>
      <c r="L20" s="2">
        <v>0</v>
      </c>
      <c r="M20" s="2">
        <v>2</v>
      </c>
      <c r="N20" s="2">
        <v>1</v>
      </c>
      <c r="O20" s="2">
        <v>3</v>
      </c>
      <c r="P20" s="2">
        <v>2</v>
      </c>
      <c r="Q20" s="2">
        <v>1</v>
      </c>
      <c r="R20" s="1">
        <f>SUM(B20:Q20)</f>
        <v>17</v>
      </c>
    </row>
    <row r="21" spans="1:32" x14ac:dyDescent="0.25">
      <c r="A21" s="1" t="s">
        <v>32</v>
      </c>
      <c r="B21" s="2">
        <v>1</v>
      </c>
      <c r="C21" s="3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1</v>
      </c>
      <c r="J21" s="2">
        <v>2</v>
      </c>
      <c r="K21" s="2">
        <v>1</v>
      </c>
      <c r="L21" s="2">
        <v>0</v>
      </c>
      <c r="M21" s="2">
        <v>1</v>
      </c>
      <c r="N21" s="2">
        <v>1</v>
      </c>
      <c r="O21" s="2">
        <v>0</v>
      </c>
      <c r="P21" s="2">
        <v>0</v>
      </c>
      <c r="Q21" s="2">
        <v>0</v>
      </c>
      <c r="R21" s="1">
        <f t="shared" ref="R21:R35" si="0">SUM(B21:Q21)</f>
        <v>8</v>
      </c>
    </row>
    <row r="22" spans="1:32" x14ac:dyDescent="0.25">
      <c r="A22" s="1" t="s">
        <v>33</v>
      </c>
      <c r="B22" s="2">
        <v>0</v>
      </c>
      <c r="C22" s="2">
        <v>0</v>
      </c>
      <c r="D22" s="3">
        <v>0</v>
      </c>
      <c r="E22" s="2">
        <v>0</v>
      </c>
      <c r="F22" s="2">
        <v>2</v>
      </c>
      <c r="G22" s="2">
        <v>2</v>
      </c>
      <c r="H22" s="2">
        <v>1</v>
      </c>
      <c r="I22" s="2">
        <v>1</v>
      </c>
      <c r="J22" s="2">
        <v>2</v>
      </c>
      <c r="K22" s="2">
        <v>1</v>
      </c>
      <c r="L22" s="2">
        <v>2</v>
      </c>
      <c r="M22" s="2">
        <v>2</v>
      </c>
      <c r="N22" s="2">
        <v>1</v>
      </c>
      <c r="O22" s="2">
        <v>3</v>
      </c>
      <c r="P22" s="2">
        <v>2</v>
      </c>
      <c r="Q22" s="2">
        <v>1</v>
      </c>
      <c r="R22" s="1">
        <f t="shared" si="0"/>
        <v>20</v>
      </c>
    </row>
    <row r="23" spans="1:32" x14ac:dyDescent="0.25">
      <c r="A23" s="1" t="s">
        <v>34</v>
      </c>
      <c r="B23" s="2">
        <v>1</v>
      </c>
      <c r="C23" s="2">
        <v>0</v>
      </c>
      <c r="D23" s="2">
        <v>0</v>
      </c>
      <c r="E23" s="3">
        <v>0</v>
      </c>
      <c r="F23" s="2">
        <v>1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1">
        <f t="shared" si="0"/>
        <v>4</v>
      </c>
    </row>
    <row r="24" spans="1:32" x14ac:dyDescent="0.25">
      <c r="A24" s="1" t="s">
        <v>35</v>
      </c>
      <c r="B24" s="2">
        <v>1</v>
      </c>
      <c r="C24" s="2">
        <v>0</v>
      </c>
      <c r="D24" s="2">
        <v>2</v>
      </c>
      <c r="E24" s="2">
        <v>1</v>
      </c>
      <c r="F24" s="3">
        <v>0</v>
      </c>
      <c r="G24" s="2">
        <v>1</v>
      </c>
      <c r="H24" s="2">
        <v>0</v>
      </c>
      <c r="I24" s="2">
        <v>1</v>
      </c>
      <c r="J24" s="2">
        <v>1</v>
      </c>
      <c r="K24" s="2">
        <v>1</v>
      </c>
      <c r="L24" s="2">
        <v>2</v>
      </c>
      <c r="M24" s="2">
        <v>0</v>
      </c>
      <c r="N24" s="2">
        <v>1</v>
      </c>
      <c r="O24" s="2">
        <v>0</v>
      </c>
      <c r="P24" s="2">
        <v>1</v>
      </c>
      <c r="Q24" s="2">
        <v>0</v>
      </c>
      <c r="R24" s="1">
        <f t="shared" si="0"/>
        <v>12</v>
      </c>
    </row>
    <row r="25" spans="1:32" x14ac:dyDescent="0.25">
      <c r="A25" s="1" t="s">
        <v>36</v>
      </c>
      <c r="B25" s="2">
        <v>0</v>
      </c>
      <c r="C25" s="2">
        <v>1</v>
      </c>
      <c r="D25" s="2">
        <v>2</v>
      </c>
      <c r="E25" s="2">
        <v>0</v>
      </c>
      <c r="F25" s="2">
        <v>1</v>
      </c>
      <c r="G25" s="3">
        <v>0</v>
      </c>
      <c r="H25" s="2">
        <v>2</v>
      </c>
      <c r="I25" s="2">
        <v>1</v>
      </c>
      <c r="J25" s="2">
        <v>0</v>
      </c>
      <c r="K25" s="2">
        <v>1</v>
      </c>
      <c r="L25" s="2">
        <v>1</v>
      </c>
      <c r="M25" s="2">
        <v>2</v>
      </c>
      <c r="N25" s="2">
        <v>1</v>
      </c>
      <c r="O25" s="2">
        <v>2</v>
      </c>
      <c r="P25" s="2">
        <v>1</v>
      </c>
      <c r="Q25" s="2">
        <v>2</v>
      </c>
      <c r="R25" s="1">
        <f t="shared" si="0"/>
        <v>17</v>
      </c>
    </row>
    <row r="26" spans="1:32" x14ac:dyDescent="0.25">
      <c r="A26" s="1" t="s">
        <v>37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2</v>
      </c>
      <c r="H26" s="3">
        <v>0</v>
      </c>
      <c r="I26" s="2">
        <v>2</v>
      </c>
      <c r="J26" s="2">
        <v>1</v>
      </c>
      <c r="K26" s="2">
        <v>0</v>
      </c>
      <c r="L26" s="2">
        <v>1</v>
      </c>
      <c r="M26" s="2">
        <v>1</v>
      </c>
      <c r="N26" s="2">
        <v>0</v>
      </c>
      <c r="O26" s="2">
        <v>3</v>
      </c>
      <c r="P26" s="2">
        <v>1</v>
      </c>
      <c r="Q26" s="2">
        <v>2</v>
      </c>
      <c r="R26" s="1">
        <f t="shared" si="0"/>
        <v>14</v>
      </c>
    </row>
    <row r="27" spans="1:32" x14ac:dyDescent="0.25">
      <c r="A27" s="1" t="s">
        <v>38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2</v>
      </c>
      <c r="I27" s="3">
        <v>0</v>
      </c>
      <c r="J27" s="2">
        <v>2</v>
      </c>
      <c r="K27" s="2">
        <v>0</v>
      </c>
      <c r="L27" s="2">
        <v>2</v>
      </c>
      <c r="M27" s="2">
        <v>1</v>
      </c>
      <c r="N27" s="2">
        <v>1</v>
      </c>
      <c r="O27" s="2">
        <v>1</v>
      </c>
      <c r="P27" s="2">
        <v>3</v>
      </c>
      <c r="Q27" s="2">
        <v>2</v>
      </c>
      <c r="R27" s="1">
        <f t="shared" si="0"/>
        <v>20</v>
      </c>
    </row>
    <row r="28" spans="1:32" x14ac:dyDescent="0.25">
      <c r="A28" s="1" t="s">
        <v>39</v>
      </c>
      <c r="B28" s="2">
        <v>2</v>
      </c>
      <c r="C28" s="2">
        <v>2</v>
      </c>
      <c r="D28" s="2">
        <v>2</v>
      </c>
      <c r="E28" s="2">
        <v>0</v>
      </c>
      <c r="F28" s="2">
        <v>1</v>
      </c>
      <c r="G28" s="2">
        <v>0</v>
      </c>
      <c r="H28" s="2">
        <v>1</v>
      </c>
      <c r="I28" s="2">
        <v>2</v>
      </c>
      <c r="J28" s="3">
        <v>0</v>
      </c>
      <c r="K28" s="2">
        <v>2</v>
      </c>
      <c r="L28" s="2">
        <v>4</v>
      </c>
      <c r="M28" s="2">
        <v>1</v>
      </c>
      <c r="N28" s="2">
        <v>1</v>
      </c>
      <c r="O28" s="2">
        <v>3</v>
      </c>
      <c r="P28" s="2">
        <v>2</v>
      </c>
      <c r="Q28" s="2">
        <v>1</v>
      </c>
      <c r="R28" s="1">
        <f t="shared" si="0"/>
        <v>24</v>
      </c>
    </row>
    <row r="29" spans="1:32" x14ac:dyDescent="0.25">
      <c r="A29" s="1" t="s">
        <v>40</v>
      </c>
      <c r="B29" s="2">
        <v>2</v>
      </c>
      <c r="C29" s="2">
        <v>1</v>
      </c>
      <c r="D29" s="2">
        <v>1</v>
      </c>
      <c r="E29" s="2">
        <v>0</v>
      </c>
      <c r="F29" s="2">
        <v>1</v>
      </c>
      <c r="G29" s="2">
        <v>1</v>
      </c>
      <c r="H29" s="2">
        <v>0</v>
      </c>
      <c r="I29" s="2">
        <v>0</v>
      </c>
      <c r="J29" s="2">
        <v>2</v>
      </c>
      <c r="K29" s="3">
        <v>0</v>
      </c>
      <c r="L29" s="2">
        <v>1</v>
      </c>
      <c r="M29" s="2">
        <v>3</v>
      </c>
      <c r="N29" s="2">
        <v>0</v>
      </c>
      <c r="O29" s="2">
        <v>1</v>
      </c>
      <c r="P29" s="2">
        <v>0</v>
      </c>
      <c r="Q29" s="2">
        <v>2</v>
      </c>
      <c r="R29" s="1">
        <f t="shared" si="0"/>
        <v>15</v>
      </c>
    </row>
    <row r="30" spans="1:32" x14ac:dyDescent="0.25">
      <c r="A30" s="1" t="s">
        <v>41</v>
      </c>
      <c r="B30" s="2">
        <v>0</v>
      </c>
      <c r="C30" s="2">
        <v>0</v>
      </c>
      <c r="D30" s="2">
        <v>2</v>
      </c>
      <c r="E30" s="2">
        <v>0</v>
      </c>
      <c r="F30" s="2">
        <v>2</v>
      </c>
      <c r="G30" s="2">
        <v>1</v>
      </c>
      <c r="H30" s="2">
        <v>1</v>
      </c>
      <c r="I30" s="2">
        <v>2</v>
      </c>
      <c r="J30" s="2">
        <v>4</v>
      </c>
      <c r="K30" s="2">
        <v>1</v>
      </c>
      <c r="L30" s="3">
        <v>0</v>
      </c>
      <c r="M30" s="2">
        <v>1</v>
      </c>
      <c r="N30" s="2">
        <v>0</v>
      </c>
      <c r="O30" s="2">
        <v>0</v>
      </c>
      <c r="P30" s="2">
        <v>2</v>
      </c>
      <c r="Q30" s="2">
        <v>1</v>
      </c>
      <c r="R30" s="1">
        <f t="shared" si="0"/>
        <v>17</v>
      </c>
    </row>
    <row r="31" spans="1:32" x14ac:dyDescent="0.25">
      <c r="A31" s="1" t="s">
        <v>42</v>
      </c>
      <c r="B31" s="2">
        <v>2</v>
      </c>
      <c r="C31" s="2">
        <v>1</v>
      </c>
      <c r="D31" s="2">
        <v>2</v>
      </c>
      <c r="E31" s="2">
        <v>0</v>
      </c>
      <c r="F31" s="2">
        <v>0</v>
      </c>
      <c r="G31" s="2">
        <v>2</v>
      </c>
      <c r="H31" s="2">
        <v>1</v>
      </c>
      <c r="I31" s="2">
        <v>1</v>
      </c>
      <c r="J31" s="2">
        <v>1</v>
      </c>
      <c r="K31" s="2">
        <v>3</v>
      </c>
      <c r="L31" s="2">
        <v>1</v>
      </c>
      <c r="M31" s="3">
        <v>0</v>
      </c>
      <c r="N31" s="2">
        <v>1</v>
      </c>
      <c r="O31" s="2">
        <v>5</v>
      </c>
      <c r="P31" s="2">
        <v>2</v>
      </c>
      <c r="Q31" s="2">
        <v>6</v>
      </c>
      <c r="R31" s="1">
        <f t="shared" si="0"/>
        <v>28</v>
      </c>
    </row>
    <row r="32" spans="1:32" x14ac:dyDescent="0.25">
      <c r="A32" s="1" t="s">
        <v>43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0</v>
      </c>
      <c r="I32" s="2">
        <v>1</v>
      </c>
      <c r="J32" s="2">
        <v>1</v>
      </c>
      <c r="K32" s="2">
        <v>0</v>
      </c>
      <c r="L32" s="2">
        <v>0</v>
      </c>
      <c r="M32" s="2">
        <v>1</v>
      </c>
      <c r="N32" s="3">
        <v>0</v>
      </c>
      <c r="O32" s="2">
        <v>1</v>
      </c>
      <c r="P32" s="2">
        <v>1</v>
      </c>
      <c r="Q32" s="2">
        <v>0</v>
      </c>
      <c r="R32" s="1">
        <f t="shared" si="0"/>
        <v>11</v>
      </c>
    </row>
    <row r="33" spans="1:23" x14ac:dyDescent="0.25">
      <c r="A33" s="1" t="s">
        <v>44</v>
      </c>
      <c r="B33" s="2">
        <v>3</v>
      </c>
      <c r="C33" s="2">
        <v>0</v>
      </c>
      <c r="D33" s="2">
        <v>3</v>
      </c>
      <c r="E33" s="2">
        <v>0</v>
      </c>
      <c r="F33" s="2">
        <v>0</v>
      </c>
      <c r="G33" s="2">
        <v>2</v>
      </c>
      <c r="H33" s="2">
        <v>3</v>
      </c>
      <c r="I33" s="2">
        <v>1</v>
      </c>
      <c r="J33" s="2">
        <v>3</v>
      </c>
      <c r="K33" s="2">
        <v>1</v>
      </c>
      <c r="L33" s="2">
        <v>0</v>
      </c>
      <c r="M33" s="2">
        <v>5</v>
      </c>
      <c r="N33" s="2">
        <v>1</v>
      </c>
      <c r="O33" s="3">
        <v>0</v>
      </c>
      <c r="P33" s="2">
        <v>3</v>
      </c>
      <c r="Q33" s="2">
        <v>3</v>
      </c>
      <c r="R33" s="1">
        <f t="shared" si="0"/>
        <v>28</v>
      </c>
    </row>
    <row r="34" spans="1:23" x14ac:dyDescent="0.25">
      <c r="A34" s="1" t="s">
        <v>45</v>
      </c>
      <c r="B34" s="2">
        <v>2</v>
      </c>
      <c r="C34" s="2">
        <v>0</v>
      </c>
      <c r="D34" s="2">
        <v>2</v>
      </c>
      <c r="E34" s="2">
        <v>0</v>
      </c>
      <c r="F34" s="2">
        <v>1</v>
      </c>
      <c r="G34" s="2">
        <v>1</v>
      </c>
      <c r="H34" s="2">
        <v>1</v>
      </c>
      <c r="I34" s="2">
        <v>3</v>
      </c>
      <c r="J34" s="2">
        <v>2</v>
      </c>
      <c r="K34" s="2">
        <v>0</v>
      </c>
      <c r="L34" s="2">
        <v>2</v>
      </c>
      <c r="M34" s="2">
        <v>2</v>
      </c>
      <c r="N34" s="2">
        <v>1</v>
      </c>
      <c r="O34" s="2">
        <v>3</v>
      </c>
      <c r="P34" s="3">
        <v>0</v>
      </c>
      <c r="Q34" s="2">
        <v>2</v>
      </c>
      <c r="R34" s="1">
        <f t="shared" si="0"/>
        <v>22</v>
      </c>
    </row>
    <row r="35" spans="1:23" x14ac:dyDescent="0.25">
      <c r="A35" s="1" t="s">
        <v>46</v>
      </c>
      <c r="B35" s="2">
        <v>1</v>
      </c>
      <c r="C35" s="2">
        <v>0</v>
      </c>
      <c r="D35" s="2">
        <v>1</v>
      </c>
      <c r="E35" s="2">
        <v>0</v>
      </c>
      <c r="F35" s="2">
        <v>0</v>
      </c>
      <c r="G35" s="2">
        <v>2</v>
      </c>
      <c r="H35" s="2">
        <v>2</v>
      </c>
      <c r="I35" s="2">
        <v>2</v>
      </c>
      <c r="J35" s="2">
        <v>1</v>
      </c>
      <c r="K35" s="2">
        <v>2</v>
      </c>
      <c r="L35" s="2">
        <v>1</v>
      </c>
      <c r="M35" s="2">
        <v>6</v>
      </c>
      <c r="N35" s="2">
        <v>0</v>
      </c>
      <c r="O35" s="2">
        <v>3</v>
      </c>
      <c r="P35" s="2">
        <v>2</v>
      </c>
      <c r="Q35" s="3">
        <v>0</v>
      </c>
      <c r="R35" s="1">
        <f t="shared" si="0"/>
        <v>23</v>
      </c>
    </row>
    <row r="37" spans="1:23" x14ac:dyDescent="0.25">
      <c r="A37" s="6" t="s">
        <v>47</v>
      </c>
      <c r="B37" s="6" t="s">
        <v>48</v>
      </c>
      <c r="C37" s="6" t="s">
        <v>49</v>
      </c>
      <c r="D37" s="6" t="s">
        <v>50</v>
      </c>
    </row>
    <row r="38" spans="1:23" x14ac:dyDescent="0.25">
      <c r="A38" s="6" t="s">
        <v>51</v>
      </c>
      <c r="B38" s="6" t="s">
        <v>52</v>
      </c>
      <c r="C38" s="6" t="s">
        <v>53</v>
      </c>
      <c r="D38" s="6" t="s">
        <v>54</v>
      </c>
    </row>
    <row r="39" spans="1:23" x14ac:dyDescent="0.25">
      <c r="A39" s="6" t="s">
        <v>55</v>
      </c>
      <c r="B39" s="6" t="s">
        <v>56</v>
      </c>
      <c r="C39" s="6" t="s">
        <v>57</v>
      </c>
      <c r="D39" s="6" t="s">
        <v>58</v>
      </c>
    </row>
    <row r="40" spans="1:23" x14ac:dyDescent="0.25">
      <c r="A40" s="6" t="s">
        <v>59</v>
      </c>
      <c r="B40" s="6" t="s">
        <v>60</v>
      </c>
      <c r="C40" s="6" t="s">
        <v>61</v>
      </c>
      <c r="D40" s="6" t="s">
        <v>62</v>
      </c>
    </row>
    <row r="41" spans="1:23" x14ac:dyDescent="0.25">
      <c r="A41" s="4" t="s">
        <v>63</v>
      </c>
      <c r="B41" s="4" t="s">
        <v>64</v>
      </c>
      <c r="C41" s="4" t="s">
        <v>65</v>
      </c>
      <c r="D41" s="4" t="s">
        <v>66</v>
      </c>
    </row>
    <row r="43" spans="1:23" x14ac:dyDescent="0.25">
      <c r="A43" s="5"/>
      <c r="B43" s="5" t="s">
        <v>47</v>
      </c>
      <c r="C43" s="5" t="s">
        <v>48</v>
      </c>
      <c r="D43" s="5" t="s">
        <v>49</v>
      </c>
      <c r="E43" s="5" t="s">
        <v>50</v>
      </c>
      <c r="F43" s="5" t="s">
        <v>51</v>
      </c>
      <c r="G43" s="5" t="s">
        <v>52</v>
      </c>
      <c r="H43" s="5" t="s">
        <v>53</v>
      </c>
      <c r="I43" s="5" t="s">
        <v>54</v>
      </c>
      <c r="J43" s="5" t="s">
        <v>55</v>
      </c>
      <c r="K43" s="5" t="s">
        <v>56</v>
      </c>
      <c r="L43" s="5" t="s">
        <v>57</v>
      </c>
      <c r="M43" s="5" t="s">
        <v>58</v>
      </c>
      <c r="N43" s="5" t="s">
        <v>59</v>
      </c>
      <c r="O43" s="5" t="s">
        <v>60</v>
      </c>
      <c r="P43" s="5" t="s">
        <v>61</v>
      </c>
      <c r="Q43" s="5" t="s">
        <v>62</v>
      </c>
      <c r="R43" s="1" t="s">
        <v>63</v>
      </c>
      <c r="S43" s="1" t="s">
        <v>64</v>
      </c>
      <c r="T43" s="1" t="s">
        <v>65</v>
      </c>
      <c r="U43" s="1" t="s">
        <v>67</v>
      </c>
    </row>
    <row r="44" spans="1:23" x14ac:dyDescent="0.25">
      <c r="A44" s="5" t="s">
        <v>47</v>
      </c>
      <c r="B44" s="5">
        <v>0</v>
      </c>
      <c r="C44" s="5">
        <v>1</v>
      </c>
      <c r="D44" s="5">
        <v>2</v>
      </c>
      <c r="E44" s="5">
        <v>3</v>
      </c>
      <c r="F44" s="5">
        <v>1</v>
      </c>
      <c r="G44" s="5">
        <v>2</v>
      </c>
      <c r="H44" s="5">
        <v>3</v>
      </c>
      <c r="I44" s="5">
        <v>4</v>
      </c>
      <c r="J44" s="5">
        <v>2</v>
      </c>
      <c r="K44" s="5">
        <v>3</v>
      </c>
      <c r="L44" s="5">
        <v>4</v>
      </c>
      <c r="M44" s="5">
        <v>5</v>
      </c>
      <c r="N44" s="5">
        <v>3</v>
      </c>
      <c r="O44" s="5">
        <v>4</v>
      </c>
      <c r="P44" s="5">
        <v>5</v>
      </c>
      <c r="Q44" s="5">
        <v>6</v>
      </c>
      <c r="R44">
        <v>4</v>
      </c>
      <c r="S44">
        <v>5</v>
      </c>
      <c r="T44">
        <v>6</v>
      </c>
      <c r="U44">
        <v>7</v>
      </c>
      <c r="W44" s="1">
        <f>SUM(B44:Q44)</f>
        <v>48</v>
      </c>
    </row>
    <row r="45" spans="1:23" x14ac:dyDescent="0.25">
      <c r="A45" s="5" t="s">
        <v>48</v>
      </c>
      <c r="B45" s="5">
        <v>1</v>
      </c>
      <c r="C45" s="5">
        <v>0</v>
      </c>
      <c r="D45" s="5">
        <v>1</v>
      </c>
      <c r="E45" s="5">
        <v>2</v>
      </c>
      <c r="F45" s="5">
        <v>2</v>
      </c>
      <c r="G45" s="5">
        <v>1</v>
      </c>
      <c r="H45" s="5">
        <v>2</v>
      </c>
      <c r="I45" s="5">
        <v>3</v>
      </c>
      <c r="J45" s="5">
        <v>3</v>
      </c>
      <c r="K45" s="5">
        <v>2</v>
      </c>
      <c r="L45" s="5">
        <v>3</v>
      </c>
      <c r="M45" s="5">
        <v>4</v>
      </c>
      <c r="N45" s="5">
        <v>4</v>
      </c>
      <c r="O45" s="5">
        <v>3</v>
      </c>
      <c r="P45" s="5">
        <v>4</v>
      </c>
      <c r="Q45" s="5">
        <v>5</v>
      </c>
      <c r="R45">
        <v>5</v>
      </c>
      <c r="S45">
        <v>4</v>
      </c>
      <c r="T45">
        <v>5</v>
      </c>
      <c r="U45">
        <v>6</v>
      </c>
      <c r="W45" s="1">
        <f t="shared" ref="W45:W58" si="1">SUM(B45:Q45)</f>
        <v>40</v>
      </c>
    </row>
    <row r="46" spans="1:23" x14ac:dyDescent="0.25">
      <c r="A46" s="5" t="s">
        <v>49</v>
      </c>
      <c r="B46" s="5">
        <v>2</v>
      </c>
      <c r="C46" s="5">
        <v>1</v>
      </c>
      <c r="D46" s="5">
        <v>0</v>
      </c>
      <c r="E46" s="5">
        <v>1</v>
      </c>
      <c r="F46" s="5">
        <v>3</v>
      </c>
      <c r="G46" s="5">
        <v>2</v>
      </c>
      <c r="H46" s="5">
        <v>1</v>
      </c>
      <c r="I46" s="5">
        <v>2</v>
      </c>
      <c r="J46" s="5">
        <v>4</v>
      </c>
      <c r="K46" s="5">
        <v>3</v>
      </c>
      <c r="L46" s="5">
        <v>2</v>
      </c>
      <c r="M46" s="5">
        <v>3</v>
      </c>
      <c r="N46" s="5">
        <v>5</v>
      </c>
      <c r="O46" s="5">
        <v>4</v>
      </c>
      <c r="P46" s="5">
        <v>3</v>
      </c>
      <c r="Q46" s="5">
        <v>4</v>
      </c>
      <c r="R46">
        <v>6</v>
      </c>
      <c r="S46">
        <v>5</v>
      </c>
      <c r="T46">
        <v>4</v>
      </c>
      <c r="U46">
        <v>5</v>
      </c>
      <c r="W46" s="1">
        <f t="shared" si="1"/>
        <v>40</v>
      </c>
    </row>
    <row r="47" spans="1:23" x14ac:dyDescent="0.25">
      <c r="A47" s="5" t="s">
        <v>50</v>
      </c>
      <c r="B47" s="5">
        <v>3</v>
      </c>
      <c r="C47" s="5">
        <v>2</v>
      </c>
      <c r="D47" s="5">
        <v>1</v>
      </c>
      <c r="E47" s="5">
        <v>0</v>
      </c>
      <c r="F47" s="5">
        <v>4</v>
      </c>
      <c r="G47" s="5">
        <v>3</v>
      </c>
      <c r="H47" s="5">
        <v>2</v>
      </c>
      <c r="I47" s="5">
        <v>1</v>
      </c>
      <c r="J47" s="5">
        <v>5</v>
      </c>
      <c r="K47" s="5">
        <v>4</v>
      </c>
      <c r="L47" s="5">
        <v>3</v>
      </c>
      <c r="M47" s="5">
        <v>2</v>
      </c>
      <c r="N47" s="5">
        <v>6</v>
      </c>
      <c r="O47" s="5">
        <v>5</v>
      </c>
      <c r="P47" s="5">
        <v>4</v>
      </c>
      <c r="Q47" s="5">
        <v>3</v>
      </c>
      <c r="R47">
        <v>7</v>
      </c>
      <c r="S47">
        <v>6</v>
      </c>
      <c r="T47">
        <v>5</v>
      </c>
      <c r="U47">
        <v>4</v>
      </c>
      <c r="W47" s="1">
        <f t="shared" si="1"/>
        <v>48</v>
      </c>
    </row>
    <row r="48" spans="1:23" x14ac:dyDescent="0.25">
      <c r="A48" s="5" t="s">
        <v>51</v>
      </c>
      <c r="B48" s="5">
        <v>1</v>
      </c>
      <c r="C48" s="5">
        <v>2</v>
      </c>
      <c r="D48" s="5">
        <v>3</v>
      </c>
      <c r="E48" s="5">
        <v>4</v>
      </c>
      <c r="F48" s="5">
        <v>0</v>
      </c>
      <c r="G48" s="5">
        <v>1</v>
      </c>
      <c r="H48" s="5">
        <v>2</v>
      </c>
      <c r="I48" s="5">
        <v>3</v>
      </c>
      <c r="J48" s="5">
        <v>1</v>
      </c>
      <c r="K48" s="5">
        <v>2</v>
      </c>
      <c r="L48" s="5">
        <v>3</v>
      </c>
      <c r="M48" s="5">
        <v>4</v>
      </c>
      <c r="N48" s="5">
        <v>2</v>
      </c>
      <c r="O48" s="5">
        <v>3</v>
      </c>
      <c r="P48" s="5">
        <v>4</v>
      </c>
      <c r="Q48" s="5">
        <v>5</v>
      </c>
      <c r="R48">
        <v>3</v>
      </c>
      <c r="S48">
        <v>4</v>
      </c>
      <c r="T48">
        <v>5</v>
      </c>
      <c r="U48">
        <v>6</v>
      </c>
      <c r="W48" s="1">
        <f t="shared" si="1"/>
        <v>40</v>
      </c>
    </row>
    <row r="49" spans="1:23" x14ac:dyDescent="0.25">
      <c r="A49" s="5" t="s">
        <v>52</v>
      </c>
      <c r="B49" s="5">
        <v>2</v>
      </c>
      <c r="C49" s="5">
        <v>1</v>
      </c>
      <c r="D49" s="5">
        <v>2</v>
      </c>
      <c r="E49" s="5">
        <v>3</v>
      </c>
      <c r="F49" s="5">
        <v>1</v>
      </c>
      <c r="G49" s="5">
        <v>0</v>
      </c>
      <c r="H49" s="5">
        <v>1</v>
      </c>
      <c r="I49" s="5">
        <v>2</v>
      </c>
      <c r="J49" s="5">
        <v>2</v>
      </c>
      <c r="K49" s="5">
        <v>1</v>
      </c>
      <c r="L49" s="5">
        <v>2</v>
      </c>
      <c r="M49" s="5">
        <v>3</v>
      </c>
      <c r="N49" s="5">
        <v>3</v>
      </c>
      <c r="O49" s="5">
        <v>2</v>
      </c>
      <c r="P49" s="5">
        <v>3</v>
      </c>
      <c r="Q49" s="5">
        <v>4</v>
      </c>
      <c r="R49">
        <v>4</v>
      </c>
      <c r="S49">
        <v>3</v>
      </c>
      <c r="T49">
        <v>4</v>
      </c>
      <c r="U49">
        <v>5</v>
      </c>
      <c r="W49" s="1">
        <f t="shared" si="1"/>
        <v>32</v>
      </c>
    </row>
    <row r="50" spans="1:23" x14ac:dyDescent="0.25">
      <c r="A50" s="5" t="s">
        <v>53</v>
      </c>
      <c r="B50" s="5">
        <v>3</v>
      </c>
      <c r="C50" s="5">
        <v>2</v>
      </c>
      <c r="D50" s="5">
        <v>1</v>
      </c>
      <c r="E50" s="5">
        <v>2</v>
      </c>
      <c r="F50" s="5">
        <v>2</v>
      </c>
      <c r="G50" s="5">
        <v>1</v>
      </c>
      <c r="H50" s="5">
        <v>0</v>
      </c>
      <c r="I50" s="5">
        <v>1</v>
      </c>
      <c r="J50" s="5">
        <v>3</v>
      </c>
      <c r="K50" s="5">
        <v>2</v>
      </c>
      <c r="L50" s="5">
        <v>1</v>
      </c>
      <c r="M50" s="5">
        <v>2</v>
      </c>
      <c r="N50" s="5">
        <v>4</v>
      </c>
      <c r="O50" s="5">
        <v>3</v>
      </c>
      <c r="P50" s="5">
        <v>2</v>
      </c>
      <c r="Q50" s="5">
        <v>3</v>
      </c>
      <c r="R50">
        <v>5</v>
      </c>
      <c r="S50">
        <v>4</v>
      </c>
      <c r="T50">
        <v>3</v>
      </c>
      <c r="U50">
        <v>4</v>
      </c>
      <c r="W50" s="1">
        <f t="shared" si="1"/>
        <v>32</v>
      </c>
    </row>
    <row r="51" spans="1:23" x14ac:dyDescent="0.25">
      <c r="A51" s="5" t="s">
        <v>54</v>
      </c>
      <c r="B51" s="5">
        <v>4</v>
      </c>
      <c r="C51" s="5">
        <v>3</v>
      </c>
      <c r="D51" s="5">
        <v>2</v>
      </c>
      <c r="E51" s="5">
        <v>1</v>
      </c>
      <c r="F51" s="5">
        <v>3</v>
      </c>
      <c r="G51" s="5">
        <v>2</v>
      </c>
      <c r="H51" s="5">
        <v>1</v>
      </c>
      <c r="I51" s="5">
        <v>0</v>
      </c>
      <c r="J51" s="5">
        <v>4</v>
      </c>
      <c r="K51" s="5">
        <v>3</v>
      </c>
      <c r="L51" s="5">
        <v>2</v>
      </c>
      <c r="M51" s="5">
        <v>1</v>
      </c>
      <c r="N51" s="5">
        <v>5</v>
      </c>
      <c r="O51" s="5">
        <v>4</v>
      </c>
      <c r="P51" s="5">
        <v>3</v>
      </c>
      <c r="Q51" s="5">
        <v>2</v>
      </c>
      <c r="R51">
        <v>6</v>
      </c>
      <c r="S51">
        <v>5</v>
      </c>
      <c r="T51">
        <v>4</v>
      </c>
      <c r="U51">
        <v>3</v>
      </c>
      <c r="W51" s="1">
        <f t="shared" si="1"/>
        <v>40</v>
      </c>
    </row>
    <row r="52" spans="1:23" x14ac:dyDescent="0.25">
      <c r="A52" s="5" t="s">
        <v>55</v>
      </c>
      <c r="B52" s="5">
        <v>2</v>
      </c>
      <c r="C52" s="5">
        <v>3</v>
      </c>
      <c r="D52" s="5">
        <v>4</v>
      </c>
      <c r="E52" s="5">
        <v>5</v>
      </c>
      <c r="F52" s="5">
        <v>1</v>
      </c>
      <c r="G52" s="5">
        <v>2</v>
      </c>
      <c r="H52" s="5">
        <v>3</v>
      </c>
      <c r="I52" s="5">
        <v>4</v>
      </c>
      <c r="J52" s="5">
        <v>0</v>
      </c>
      <c r="K52" s="5">
        <v>1</v>
      </c>
      <c r="L52" s="5">
        <v>2</v>
      </c>
      <c r="M52" s="5">
        <v>3</v>
      </c>
      <c r="N52" s="5">
        <v>1</v>
      </c>
      <c r="O52" s="5">
        <v>2</v>
      </c>
      <c r="P52" s="5">
        <v>3</v>
      </c>
      <c r="Q52" s="5">
        <v>4</v>
      </c>
      <c r="R52">
        <v>2</v>
      </c>
      <c r="S52">
        <v>3</v>
      </c>
      <c r="T52">
        <v>4</v>
      </c>
      <c r="U52">
        <v>5</v>
      </c>
      <c r="W52" s="1">
        <f t="shared" si="1"/>
        <v>40</v>
      </c>
    </row>
    <row r="53" spans="1:23" x14ac:dyDescent="0.25">
      <c r="A53" s="5" t="s">
        <v>56</v>
      </c>
      <c r="B53" s="5">
        <v>3</v>
      </c>
      <c r="C53" s="5">
        <v>2</v>
      </c>
      <c r="D53" s="5">
        <v>3</v>
      </c>
      <c r="E53" s="5">
        <v>4</v>
      </c>
      <c r="F53" s="5">
        <v>2</v>
      </c>
      <c r="G53" s="5">
        <v>1</v>
      </c>
      <c r="H53" s="5">
        <v>2</v>
      </c>
      <c r="I53" s="5">
        <v>3</v>
      </c>
      <c r="J53" s="5">
        <v>1</v>
      </c>
      <c r="K53" s="5">
        <v>0</v>
      </c>
      <c r="L53" s="5">
        <v>1</v>
      </c>
      <c r="M53" s="5">
        <v>2</v>
      </c>
      <c r="N53" s="5">
        <v>2</v>
      </c>
      <c r="O53" s="5">
        <v>1</v>
      </c>
      <c r="P53" s="5">
        <v>2</v>
      </c>
      <c r="Q53" s="5">
        <v>3</v>
      </c>
      <c r="R53">
        <v>3</v>
      </c>
      <c r="S53">
        <v>2</v>
      </c>
      <c r="T53">
        <v>3</v>
      </c>
      <c r="U53">
        <v>4</v>
      </c>
      <c r="W53" s="1">
        <f t="shared" si="1"/>
        <v>32</v>
      </c>
    </row>
    <row r="54" spans="1:23" x14ac:dyDescent="0.25">
      <c r="A54" s="5" t="s">
        <v>57</v>
      </c>
      <c r="B54" s="5">
        <v>4</v>
      </c>
      <c r="C54" s="5">
        <v>3</v>
      </c>
      <c r="D54" s="5">
        <v>2</v>
      </c>
      <c r="E54" s="5">
        <v>3</v>
      </c>
      <c r="F54" s="5">
        <v>3</v>
      </c>
      <c r="G54" s="5">
        <v>2</v>
      </c>
      <c r="H54" s="5">
        <v>1</v>
      </c>
      <c r="I54" s="5">
        <v>2</v>
      </c>
      <c r="J54" s="5">
        <v>2</v>
      </c>
      <c r="K54" s="5">
        <v>1</v>
      </c>
      <c r="L54" s="5">
        <v>0</v>
      </c>
      <c r="M54" s="5">
        <v>1</v>
      </c>
      <c r="N54" s="5">
        <v>3</v>
      </c>
      <c r="O54" s="5">
        <v>2</v>
      </c>
      <c r="P54" s="5">
        <v>1</v>
      </c>
      <c r="Q54" s="5">
        <v>2</v>
      </c>
      <c r="R54">
        <v>4</v>
      </c>
      <c r="S54">
        <v>3</v>
      </c>
      <c r="T54">
        <v>2</v>
      </c>
      <c r="U54">
        <v>3</v>
      </c>
      <c r="W54" s="1">
        <f t="shared" si="1"/>
        <v>32</v>
      </c>
    </row>
    <row r="55" spans="1:23" x14ac:dyDescent="0.25">
      <c r="A55" s="5" t="s">
        <v>58</v>
      </c>
      <c r="B55" s="5">
        <v>5</v>
      </c>
      <c r="C55" s="5">
        <v>4</v>
      </c>
      <c r="D55" s="5">
        <v>3</v>
      </c>
      <c r="E55" s="5">
        <v>2</v>
      </c>
      <c r="F55" s="5">
        <v>4</v>
      </c>
      <c r="G55" s="5">
        <v>3</v>
      </c>
      <c r="H55" s="5">
        <v>2</v>
      </c>
      <c r="I55" s="5">
        <v>1</v>
      </c>
      <c r="J55" s="5">
        <v>3</v>
      </c>
      <c r="K55" s="5">
        <v>2</v>
      </c>
      <c r="L55" s="5">
        <v>1</v>
      </c>
      <c r="M55" s="5">
        <v>0</v>
      </c>
      <c r="N55" s="5">
        <v>4</v>
      </c>
      <c r="O55" s="5">
        <v>3</v>
      </c>
      <c r="P55" s="5">
        <v>2</v>
      </c>
      <c r="Q55" s="5">
        <v>1</v>
      </c>
      <c r="R55">
        <v>5</v>
      </c>
      <c r="S55">
        <v>4</v>
      </c>
      <c r="T55">
        <v>3</v>
      </c>
      <c r="U55">
        <v>2</v>
      </c>
      <c r="W55" s="1">
        <f t="shared" si="1"/>
        <v>40</v>
      </c>
    </row>
    <row r="56" spans="1:23" x14ac:dyDescent="0.25">
      <c r="A56" s="5" t="s">
        <v>59</v>
      </c>
      <c r="B56" s="5">
        <v>3</v>
      </c>
      <c r="C56" s="5">
        <v>4</v>
      </c>
      <c r="D56" s="5">
        <v>5</v>
      </c>
      <c r="E56" s="5">
        <v>6</v>
      </c>
      <c r="F56" s="5">
        <v>2</v>
      </c>
      <c r="G56" s="5">
        <v>3</v>
      </c>
      <c r="H56" s="5">
        <v>4</v>
      </c>
      <c r="I56" s="5">
        <v>5</v>
      </c>
      <c r="J56" s="5">
        <v>1</v>
      </c>
      <c r="K56" s="5">
        <v>2</v>
      </c>
      <c r="L56" s="5">
        <v>3</v>
      </c>
      <c r="M56" s="5">
        <v>4</v>
      </c>
      <c r="N56" s="5">
        <v>0</v>
      </c>
      <c r="O56" s="5">
        <v>1</v>
      </c>
      <c r="P56" s="5">
        <v>2</v>
      </c>
      <c r="Q56" s="5">
        <v>3</v>
      </c>
      <c r="R56">
        <v>1</v>
      </c>
      <c r="S56">
        <v>2</v>
      </c>
      <c r="T56">
        <v>3</v>
      </c>
      <c r="U56">
        <v>4</v>
      </c>
      <c r="W56" s="1">
        <f t="shared" si="1"/>
        <v>48</v>
      </c>
    </row>
    <row r="57" spans="1:23" x14ac:dyDescent="0.25">
      <c r="A57" s="5" t="s">
        <v>60</v>
      </c>
      <c r="B57" s="5">
        <v>4</v>
      </c>
      <c r="C57" s="5">
        <v>3</v>
      </c>
      <c r="D57" s="5">
        <v>4</v>
      </c>
      <c r="E57" s="5">
        <v>5</v>
      </c>
      <c r="F57" s="5">
        <v>3</v>
      </c>
      <c r="G57" s="5">
        <v>2</v>
      </c>
      <c r="H57" s="5">
        <v>3</v>
      </c>
      <c r="I57" s="5">
        <v>4</v>
      </c>
      <c r="J57" s="5">
        <v>2</v>
      </c>
      <c r="K57" s="5">
        <v>1</v>
      </c>
      <c r="L57" s="5">
        <v>2</v>
      </c>
      <c r="M57" s="5">
        <v>3</v>
      </c>
      <c r="N57" s="5">
        <v>1</v>
      </c>
      <c r="O57" s="5">
        <v>0</v>
      </c>
      <c r="P57" s="5">
        <v>1</v>
      </c>
      <c r="Q57" s="5">
        <v>2</v>
      </c>
      <c r="R57">
        <v>2</v>
      </c>
      <c r="S57">
        <v>1</v>
      </c>
      <c r="T57">
        <v>2</v>
      </c>
      <c r="U57">
        <v>3</v>
      </c>
      <c r="W57" s="1">
        <f t="shared" si="1"/>
        <v>40</v>
      </c>
    </row>
    <row r="58" spans="1:23" x14ac:dyDescent="0.25">
      <c r="A58" s="5" t="s">
        <v>61</v>
      </c>
      <c r="B58" s="5">
        <v>5</v>
      </c>
      <c r="C58" s="5">
        <v>4</v>
      </c>
      <c r="D58" s="5">
        <v>3</v>
      </c>
      <c r="E58" s="5">
        <v>4</v>
      </c>
      <c r="F58" s="5">
        <v>4</v>
      </c>
      <c r="G58" s="5">
        <v>3</v>
      </c>
      <c r="H58" s="5">
        <v>2</v>
      </c>
      <c r="I58" s="5">
        <v>3</v>
      </c>
      <c r="J58" s="5">
        <v>3</v>
      </c>
      <c r="K58" s="5">
        <v>2</v>
      </c>
      <c r="L58" s="5">
        <v>1</v>
      </c>
      <c r="M58" s="5">
        <v>2</v>
      </c>
      <c r="N58" s="5">
        <v>2</v>
      </c>
      <c r="O58" s="5">
        <v>1</v>
      </c>
      <c r="P58" s="5">
        <v>0</v>
      </c>
      <c r="Q58" s="5">
        <v>1</v>
      </c>
      <c r="R58">
        <v>3</v>
      </c>
      <c r="S58">
        <v>2</v>
      </c>
      <c r="T58">
        <v>1</v>
      </c>
      <c r="U58">
        <v>2</v>
      </c>
      <c r="W58" s="1">
        <f t="shared" si="1"/>
        <v>40</v>
      </c>
    </row>
    <row r="59" spans="1:23" x14ac:dyDescent="0.25">
      <c r="A59" s="5" t="s">
        <v>62</v>
      </c>
      <c r="B59" s="5">
        <v>6</v>
      </c>
      <c r="C59" s="5">
        <v>5</v>
      </c>
      <c r="D59" s="5">
        <v>4</v>
      </c>
      <c r="E59" s="5">
        <v>3</v>
      </c>
      <c r="F59" s="5">
        <v>5</v>
      </c>
      <c r="G59" s="5">
        <v>4</v>
      </c>
      <c r="H59" s="5">
        <v>3</v>
      </c>
      <c r="I59" s="5">
        <v>2</v>
      </c>
      <c r="J59" s="5">
        <v>4</v>
      </c>
      <c r="K59" s="5">
        <v>3</v>
      </c>
      <c r="L59" s="5">
        <v>2</v>
      </c>
      <c r="M59" s="5">
        <v>1</v>
      </c>
      <c r="N59" s="5">
        <v>3</v>
      </c>
      <c r="O59" s="5">
        <v>2</v>
      </c>
      <c r="P59" s="5">
        <v>1</v>
      </c>
      <c r="Q59" s="5">
        <v>0</v>
      </c>
      <c r="R59">
        <v>4</v>
      </c>
      <c r="S59">
        <v>3</v>
      </c>
      <c r="T59">
        <v>2</v>
      </c>
      <c r="U59">
        <v>1</v>
      </c>
      <c r="W59" s="1">
        <f>SUM(B59:Q59)</f>
        <v>48</v>
      </c>
    </row>
    <row r="60" spans="1:23" x14ac:dyDescent="0.25">
      <c r="A60" s="1" t="s">
        <v>63</v>
      </c>
      <c r="B60">
        <v>4</v>
      </c>
      <c r="C60">
        <v>5</v>
      </c>
      <c r="D60">
        <v>6</v>
      </c>
      <c r="E60">
        <v>7</v>
      </c>
      <c r="F60">
        <v>3</v>
      </c>
      <c r="G60">
        <v>4</v>
      </c>
      <c r="H60">
        <v>5</v>
      </c>
      <c r="I60">
        <v>6</v>
      </c>
      <c r="J60">
        <v>2</v>
      </c>
      <c r="K60">
        <v>3</v>
      </c>
      <c r="L60">
        <v>4</v>
      </c>
      <c r="M60">
        <v>5</v>
      </c>
      <c r="N60">
        <v>1</v>
      </c>
      <c r="O60">
        <v>2</v>
      </c>
      <c r="P60">
        <v>3</v>
      </c>
      <c r="Q60">
        <v>4</v>
      </c>
      <c r="R60">
        <v>0</v>
      </c>
      <c r="S60">
        <v>1</v>
      </c>
      <c r="T60">
        <v>2</v>
      </c>
      <c r="U60">
        <v>3</v>
      </c>
    </row>
    <row r="61" spans="1:23" x14ac:dyDescent="0.25">
      <c r="A61" s="1" t="s">
        <v>64</v>
      </c>
      <c r="B61">
        <v>5</v>
      </c>
      <c r="C61">
        <v>4</v>
      </c>
      <c r="D61">
        <v>5</v>
      </c>
      <c r="E61">
        <v>6</v>
      </c>
      <c r="F61">
        <v>4</v>
      </c>
      <c r="G61">
        <v>3</v>
      </c>
      <c r="H61">
        <v>4</v>
      </c>
      <c r="I61">
        <v>5</v>
      </c>
      <c r="J61">
        <v>3</v>
      </c>
      <c r="K61">
        <v>2</v>
      </c>
      <c r="L61">
        <v>3</v>
      </c>
      <c r="M61">
        <v>4</v>
      </c>
      <c r="N61">
        <v>2</v>
      </c>
      <c r="O61">
        <v>1</v>
      </c>
      <c r="P61">
        <v>2</v>
      </c>
      <c r="Q61">
        <v>3</v>
      </c>
      <c r="R61">
        <v>1</v>
      </c>
      <c r="S61">
        <v>0</v>
      </c>
      <c r="T61">
        <v>1</v>
      </c>
      <c r="U61">
        <v>2</v>
      </c>
    </row>
    <row r="62" spans="1:23" x14ac:dyDescent="0.25">
      <c r="A62" s="1" t="s">
        <v>65</v>
      </c>
      <c r="B62">
        <v>6</v>
      </c>
      <c r="C62">
        <v>5</v>
      </c>
      <c r="D62">
        <v>4</v>
      </c>
      <c r="E62">
        <v>5</v>
      </c>
      <c r="F62">
        <v>5</v>
      </c>
      <c r="G62">
        <v>4</v>
      </c>
      <c r="H62">
        <v>3</v>
      </c>
      <c r="I62">
        <v>4</v>
      </c>
      <c r="J62">
        <v>4</v>
      </c>
      <c r="K62">
        <v>3</v>
      </c>
      <c r="L62">
        <v>2</v>
      </c>
      <c r="M62">
        <v>3</v>
      </c>
      <c r="N62">
        <v>3</v>
      </c>
      <c r="O62">
        <v>2</v>
      </c>
      <c r="P62">
        <v>1</v>
      </c>
      <c r="Q62">
        <v>2</v>
      </c>
      <c r="R62">
        <v>2</v>
      </c>
      <c r="S62">
        <v>1</v>
      </c>
      <c r="T62">
        <v>0</v>
      </c>
      <c r="U62">
        <v>1</v>
      </c>
    </row>
    <row r="63" spans="1:23" x14ac:dyDescent="0.25">
      <c r="A63" s="1" t="s">
        <v>67</v>
      </c>
      <c r="B63">
        <v>7</v>
      </c>
      <c r="C63">
        <v>6</v>
      </c>
      <c r="D63">
        <v>5</v>
      </c>
      <c r="E63">
        <v>4</v>
      </c>
      <c r="F63">
        <v>6</v>
      </c>
      <c r="G63">
        <v>5</v>
      </c>
      <c r="H63">
        <v>4</v>
      </c>
      <c r="I63">
        <v>3</v>
      </c>
      <c r="J63">
        <v>5</v>
      </c>
      <c r="K63">
        <v>4</v>
      </c>
      <c r="L63">
        <v>3</v>
      </c>
      <c r="M63">
        <v>2</v>
      </c>
      <c r="N63">
        <v>4</v>
      </c>
      <c r="O63">
        <v>3</v>
      </c>
      <c r="P63">
        <v>2</v>
      </c>
      <c r="Q63">
        <v>1</v>
      </c>
      <c r="R63">
        <v>3</v>
      </c>
      <c r="S63">
        <v>2</v>
      </c>
      <c r="T63">
        <v>1</v>
      </c>
      <c r="U63">
        <v>0</v>
      </c>
    </row>
    <row r="66" spans="1:24" x14ac:dyDescent="0.25">
      <c r="A66" s="1" t="s">
        <v>68</v>
      </c>
    </row>
    <row r="67" spans="1:24" x14ac:dyDescent="0.25">
      <c r="A67">
        <v>48</v>
      </c>
      <c r="B67">
        <v>48</v>
      </c>
      <c r="C67">
        <v>48</v>
      </c>
      <c r="D67">
        <v>48</v>
      </c>
      <c r="E67">
        <v>40</v>
      </c>
      <c r="F67">
        <v>40</v>
      </c>
      <c r="G67">
        <v>40</v>
      </c>
      <c r="H67">
        <v>40</v>
      </c>
      <c r="I67">
        <v>40</v>
      </c>
      <c r="J67">
        <v>40</v>
      </c>
      <c r="K67">
        <v>40</v>
      </c>
      <c r="L67">
        <v>40</v>
      </c>
      <c r="M67">
        <v>32</v>
      </c>
      <c r="N67">
        <v>32</v>
      </c>
      <c r="O67">
        <v>32</v>
      </c>
      <c r="P67">
        <v>32</v>
      </c>
    </row>
    <row r="68" spans="1:24" x14ac:dyDescent="0.25">
      <c r="A68" t="s">
        <v>47</v>
      </c>
      <c r="B68" t="s">
        <v>50</v>
      </c>
      <c r="C68" t="s">
        <v>59</v>
      </c>
      <c r="D68" t="s">
        <v>62</v>
      </c>
      <c r="E68" t="s">
        <v>48</v>
      </c>
      <c r="F68" t="s">
        <v>49</v>
      </c>
      <c r="G68" t="s">
        <v>51</v>
      </c>
      <c r="H68" t="s">
        <v>54</v>
      </c>
      <c r="I68" t="s">
        <v>55</v>
      </c>
      <c r="J68" t="s">
        <v>58</v>
      </c>
      <c r="K68" t="s">
        <v>60</v>
      </c>
      <c r="L68" t="s">
        <v>61</v>
      </c>
      <c r="M68" t="s">
        <v>52</v>
      </c>
      <c r="N68" t="s">
        <v>53</v>
      </c>
      <c r="O68" t="s">
        <v>56</v>
      </c>
      <c r="P68" t="s">
        <v>57</v>
      </c>
    </row>
    <row r="70" spans="1:24" x14ac:dyDescent="0.25">
      <c r="A70" s="1" t="s">
        <v>69</v>
      </c>
    </row>
    <row r="71" spans="1:24" x14ac:dyDescent="0.25">
      <c r="A71">
        <v>4</v>
      </c>
      <c r="B71">
        <v>8</v>
      </c>
      <c r="C71">
        <v>11</v>
      </c>
      <c r="D71">
        <v>12</v>
      </c>
      <c r="E71">
        <v>14</v>
      </c>
      <c r="F71">
        <v>15</v>
      </c>
      <c r="G71">
        <v>17</v>
      </c>
      <c r="H71">
        <v>17</v>
      </c>
      <c r="I71">
        <v>17</v>
      </c>
      <c r="J71">
        <v>20</v>
      </c>
      <c r="K71">
        <v>20</v>
      </c>
      <c r="L71">
        <v>22</v>
      </c>
      <c r="M71">
        <v>23</v>
      </c>
      <c r="N71">
        <v>24</v>
      </c>
      <c r="O71">
        <v>28</v>
      </c>
      <c r="P71">
        <v>28</v>
      </c>
      <c r="Q71" s="1"/>
    </row>
    <row r="72" spans="1:24" x14ac:dyDescent="0.25">
      <c r="A72" t="s">
        <v>34</v>
      </c>
      <c r="B72" t="s">
        <v>32</v>
      </c>
      <c r="C72" t="s">
        <v>43</v>
      </c>
      <c r="D72" t="s">
        <v>35</v>
      </c>
      <c r="E72" t="s">
        <v>37</v>
      </c>
      <c r="F72" t="s">
        <v>40</v>
      </c>
      <c r="G72" t="s">
        <v>31</v>
      </c>
      <c r="H72" t="s">
        <v>36</v>
      </c>
      <c r="I72" t="s">
        <v>41</v>
      </c>
      <c r="J72" t="s">
        <v>33</v>
      </c>
      <c r="K72" t="s">
        <v>38</v>
      </c>
      <c r="L72" t="s">
        <v>45</v>
      </c>
      <c r="M72" t="s">
        <v>46</v>
      </c>
      <c r="N72" t="s">
        <v>39</v>
      </c>
      <c r="O72" t="s">
        <v>42</v>
      </c>
      <c r="P72" t="s">
        <v>44</v>
      </c>
    </row>
    <row r="74" spans="1:24" x14ac:dyDescent="0.25">
      <c r="A74" t="str">
        <f>A72</f>
        <v>e4</v>
      </c>
      <c r="B74" t="str">
        <f t="shared" ref="B74:D74" si="2">B72</f>
        <v>e2</v>
      </c>
      <c r="C74" t="str">
        <f t="shared" si="2"/>
        <v>e13</v>
      </c>
      <c r="D74" t="str">
        <f t="shared" si="2"/>
        <v>e5</v>
      </c>
      <c r="F74" t="s">
        <v>70</v>
      </c>
      <c r="U74" s="6" t="s">
        <v>47</v>
      </c>
      <c r="V74" s="6" t="s">
        <v>48</v>
      </c>
      <c r="W74" s="6" t="s">
        <v>49</v>
      </c>
      <c r="X74" s="6" t="s">
        <v>50</v>
      </c>
    </row>
    <row r="75" spans="1:24" x14ac:dyDescent="0.25">
      <c r="A75" t="str">
        <f>E72</f>
        <v>e7</v>
      </c>
      <c r="B75" t="str">
        <f t="shared" ref="B75:D75" si="3">F72</f>
        <v>e10</v>
      </c>
      <c r="C75" t="str">
        <f t="shared" si="3"/>
        <v>e1</v>
      </c>
      <c r="D75" t="str">
        <f t="shared" si="3"/>
        <v>e6</v>
      </c>
      <c r="U75" s="6" t="s">
        <v>51</v>
      </c>
      <c r="V75" s="6" t="s">
        <v>52</v>
      </c>
      <c r="W75" s="6" t="s">
        <v>53</v>
      </c>
      <c r="X75" s="6" t="s">
        <v>54</v>
      </c>
    </row>
    <row r="76" spans="1:24" x14ac:dyDescent="0.25">
      <c r="A76" t="str">
        <f>I72</f>
        <v>e11</v>
      </c>
      <c r="B76" t="str">
        <f t="shared" ref="B76:D76" si="4">J72</f>
        <v>e3</v>
      </c>
      <c r="C76" t="str">
        <f t="shared" si="4"/>
        <v>e8</v>
      </c>
      <c r="D76" t="str">
        <f t="shared" si="4"/>
        <v>e15</v>
      </c>
      <c r="U76" s="6" t="s">
        <v>55</v>
      </c>
      <c r="V76" s="6" t="s">
        <v>56</v>
      </c>
      <c r="W76" s="6" t="s">
        <v>57</v>
      </c>
      <c r="X76" s="6" t="s">
        <v>58</v>
      </c>
    </row>
    <row r="77" spans="1:24" x14ac:dyDescent="0.25">
      <c r="A77" t="str">
        <f>M72</f>
        <v>e16</v>
      </c>
      <c r="B77" t="str">
        <f t="shared" ref="B77:D77" si="5">N72</f>
        <v>e9</v>
      </c>
      <c r="C77" t="str">
        <f t="shared" si="5"/>
        <v>e12</v>
      </c>
      <c r="D77" t="str">
        <f t="shared" si="5"/>
        <v>e14</v>
      </c>
      <c r="U77" s="6" t="s">
        <v>59</v>
      </c>
      <c r="V77" s="6" t="s">
        <v>60</v>
      </c>
      <c r="W77" s="6" t="s">
        <v>61</v>
      </c>
      <c r="X77" s="6" t="s">
        <v>62</v>
      </c>
    </row>
    <row r="80" spans="1:24" x14ac:dyDescent="0.25">
      <c r="A80" t="s">
        <v>71</v>
      </c>
    </row>
    <row r="82" spans="1:37" x14ac:dyDescent="0.25">
      <c r="A82" s="1"/>
      <c r="B82" s="1" t="s">
        <v>31</v>
      </c>
      <c r="C82" s="1" t="s">
        <v>32</v>
      </c>
      <c r="D82" s="1" t="s">
        <v>33</v>
      </c>
      <c r="E82" s="1" t="s">
        <v>34</v>
      </c>
      <c r="F82" s="1" t="s">
        <v>35</v>
      </c>
      <c r="G82" s="1" t="s">
        <v>36</v>
      </c>
      <c r="H82" s="1" t="s">
        <v>37</v>
      </c>
      <c r="I82" s="1" t="s">
        <v>38</v>
      </c>
      <c r="J82" s="1" t="s">
        <v>39</v>
      </c>
      <c r="K82" s="1" t="s">
        <v>40</v>
      </c>
      <c r="L82" s="1" t="s">
        <v>41</v>
      </c>
      <c r="M82" s="1" t="s">
        <v>42</v>
      </c>
      <c r="N82" s="1" t="s">
        <v>43</v>
      </c>
      <c r="O82" s="1" t="s">
        <v>44</v>
      </c>
      <c r="P82" s="1" t="s">
        <v>45</v>
      </c>
      <c r="Q82" s="1" t="s">
        <v>46</v>
      </c>
      <c r="U82" s="1"/>
      <c r="V82" s="1" t="s">
        <v>31</v>
      </c>
      <c r="W82" s="1" t="s">
        <v>32</v>
      </c>
      <c r="X82" s="1" t="s">
        <v>33</v>
      </c>
      <c r="Y82" s="1" t="s">
        <v>34</v>
      </c>
      <c r="Z82" s="1" t="s">
        <v>35</v>
      </c>
      <c r="AA82" s="1" t="s">
        <v>36</v>
      </c>
      <c r="AB82" s="1" t="s">
        <v>37</v>
      </c>
      <c r="AC82" s="1" t="s">
        <v>38</v>
      </c>
      <c r="AD82" s="1" t="s">
        <v>39</v>
      </c>
      <c r="AE82" s="1" t="s">
        <v>40</v>
      </c>
      <c r="AF82" s="1" t="s">
        <v>41</v>
      </c>
      <c r="AG82" s="1" t="s">
        <v>42</v>
      </c>
      <c r="AH82" s="1" t="s">
        <v>43</v>
      </c>
      <c r="AI82" s="1" t="s">
        <v>44</v>
      </c>
      <c r="AJ82" s="1" t="s">
        <v>45</v>
      </c>
      <c r="AK82" s="1" t="s">
        <v>46</v>
      </c>
    </row>
    <row r="83" spans="1:37" x14ac:dyDescent="0.25">
      <c r="A83" s="1" t="s">
        <v>38</v>
      </c>
      <c r="B83" s="7">
        <v>1</v>
      </c>
      <c r="C83" s="2">
        <v>1</v>
      </c>
      <c r="D83" s="2">
        <v>1</v>
      </c>
      <c r="E83" s="2">
        <v>1</v>
      </c>
      <c r="F83" s="2">
        <v>1</v>
      </c>
      <c r="G83" s="2">
        <v>1</v>
      </c>
      <c r="H83" s="2">
        <v>2</v>
      </c>
      <c r="I83" s="8">
        <v>0</v>
      </c>
      <c r="J83" s="2">
        <v>2</v>
      </c>
      <c r="K83" s="2">
        <v>0</v>
      </c>
      <c r="L83" s="2">
        <v>2</v>
      </c>
      <c r="M83" s="2">
        <v>1</v>
      </c>
      <c r="N83" s="2">
        <v>1</v>
      </c>
      <c r="O83" s="2">
        <v>1</v>
      </c>
      <c r="P83" s="2">
        <v>3</v>
      </c>
      <c r="Q83" s="2">
        <v>2</v>
      </c>
      <c r="R83" s="1">
        <f t="shared" ref="R83:R98" si="6">COUNTIF(B83:Q83,"&lt;&gt;0")</f>
        <v>14</v>
      </c>
      <c r="U83" s="1" t="s">
        <v>31</v>
      </c>
      <c r="V83" s="3">
        <v>0</v>
      </c>
      <c r="W83" s="2">
        <v>1</v>
      </c>
      <c r="X83" s="2">
        <v>0</v>
      </c>
      <c r="Y83" s="2">
        <v>1</v>
      </c>
      <c r="Z83" s="2">
        <v>1</v>
      </c>
      <c r="AA83" s="2">
        <v>0</v>
      </c>
      <c r="AB83" s="2">
        <v>0</v>
      </c>
      <c r="AC83" s="2">
        <v>1</v>
      </c>
      <c r="AD83" s="2">
        <v>2</v>
      </c>
      <c r="AE83" s="2">
        <v>2</v>
      </c>
      <c r="AF83" s="2">
        <v>0</v>
      </c>
      <c r="AG83" s="2">
        <v>2</v>
      </c>
      <c r="AH83" s="2">
        <v>1</v>
      </c>
      <c r="AI83" s="2">
        <v>3</v>
      </c>
      <c r="AJ83" s="2">
        <v>2</v>
      </c>
      <c r="AK83" s="2">
        <v>1</v>
      </c>
    </row>
    <row r="84" spans="1:37" x14ac:dyDescent="0.25">
      <c r="A84" s="1" t="s">
        <v>39</v>
      </c>
      <c r="B84" s="2">
        <v>2</v>
      </c>
      <c r="C84" s="7">
        <v>2</v>
      </c>
      <c r="D84" s="2">
        <v>2</v>
      </c>
      <c r="E84" s="2">
        <v>0</v>
      </c>
      <c r="F84" s="2">
        <v>1</v>
      </c>
      <c r="G84" s="2">
        <v>0</v>
      </c>
      <c r="H84" s="2">
        <v>1</v>
      </c>
      <c r="I84" s="2">
        <v>2</v>
      </c>
      <c r="J84" s="8">
        <v>0</v>
      </c>
      <c r="K84" s="2">
        <v>2</v>
      </c>
      <c r="L84" s="2">
        <v>4</v>
      </c>
      <c r="M84" s="2">
        <v>1</v>
      </c>
      <c r="N84" s="2">
        <v>1</v>
      </c>
      <c r="O84" s="2">
        <v>3</v>
      </c>
      <c r="P84" s="2">
        <v>2</v>
      </c>
      <c r="Q84" s="2">
        <v>1</v>
      </c>
      <c r="R84" s="1">
        <f t="shared" si="6"/>
        <v>13</v>
      </c>
      <c r="U84" s="1" t="s">
        <v>32</v>
      </c>
      <c r="V84" s="2">
        <v>1</v>
      </c>
      <c r="W84" s="3">
        <v>0</v>
      </c>
      <c r="X84" s="2">
        <v>0</v>
      </c>
      <c r="Y84" s="2">
        <v>0</v>
      </c>
      <c r="Z84" s="2">
        <v>0</v>
      </c>
      <c r="AA84" s="2">
        <v>1</v>
      </c>
      <c r="AB84" s="2">
        <v>0</v>
      </c>
      <c r="AC84" s="2">
        <v>1</v>
      </c>
      <c r="AD84" s="2">
        <v>2</v>
      </c>
      <c r="AE84" s="2">
        <v>1</v>
      </c>
      <c r="AF84" s="2">
        <v>0</v>
      </c>
      <c r="AG84" s="2">
        <v>1</v>
      </c>
      <c r="AH84" s="2">
        <v>1</v>
      </c>
      <c r="AI84" s="2">
        <v>0</v>
      </c>
      <c r="AJ84" s="2">
        <v>0</v>
      </c>
      <c r="AK84" s="2">
        <v>0</v>
      </c>
    </row>
    <row r="85" spans="1:37" x14ac:dyDescent="0.25">
      <c r="A85" s="1" t="s">
        <v>42</v>
      </c>
      <c r="B85" s="2">
        <v>2</v>
      </c>
      <c r="C85" s="2">
        <v>1</v>
      </c>
      <c r="D85" s="7">
        <v>2</v>
      </c>
      <c r="E85" s="2">
        <v>0</v>
      </c>
      <c r="F85" s="2">
        <v>0</v>
      </c>
      <c r="G85" s="2">
        <v>2</v>
      </c>
      <c r="H85" s="2">
        <v>1</v>
      </c>
      <c r="I85" s="2">
        <v>1</v>
      </c>
      <c r="J85" s="2">
        <v>1</v>
      </c>
      <c r="K85" s="2">
        <v>3</v>
      </c>
      <c r="L85" s="2">
        <v>1</v>
      </c>
      <c r="M85" s="8">
        <v>0</v>
      </c>
      <c r="N85" s="2">
        <v>1</v>
      </c>
      <c r="O85" s="2">
        <v>5</v>
      </c>
      <c r="P85" s="2">
        <v>2</v>
      </c>
      <c r="Q85" s="2">
        <v>6</v>
      </c>
      <c r="R85" s="1">
        <f t="shared" si="6"/>
        <v>13</v>
      </c>
      <c r="U85" s="1" t="s">
        <v>33</v>
      </c>
      <c r="V85" s="2">
        <v>0</v>
      </c>
      <c r="W85" s="2">
        <v>0</v>
      </c>
      <c r="X85" s="3">
        <v>0</v>
      </c>
      <c r="Y85" s="2">
        <v>0</v>
      </c>
      <c r="Z85" s="2">
        <v>2</v>
      </c>
      <c r="AA85" s="2">
        <v>2</v>
      </c>
      <c r="AB85" s="2">
        <v>1</v>
      </c>
      <c r="AC85" s="2">
        <v>1</v>
      </c>
      <c r="AD85" s="2">
        <v>2</v>
      </c>
      <c r="AE85" s="2">
        <v>1</v>
      </c>
      <c r="AF85" s="2">
        <v>2</v>
      </c>
      <c r="AG85" s="2">
        <v>2</v>
      </c>
      <c r="AH85" s="2">
        <v>1</v>
      </c>
      <c r="AI85" s="2">
        <v>3</v>
      </c>
      <c r="AJ85" s="2">
        <v>2</v>
      </c>
      <c r="AK85" s="2">
        <v>1</v>
      </c>
    </row>
    <row r="86" spans="1:37" x14ac:dyDescent="0.25">
      <c r="A86" s="1" t="s">
        <v>33</v>
      </c>
      <c r="B86" s="2">
        <v>0</v>
      </c>
      <c r="C86" s="2">
        <v>0</v>
      </c>
      <c r="D86" s="8">
        <v>0</v>
      </c>
      <c r="E86" s="7">
        <v>0</v>
      </c>
      <c r="F86" s="2">
        <v>2</v>
      </c>
      <c r="G86" s="2">
        <v>2</v>
      </c>
      <c r="H86" s="2">
        <v>1</v>
      </c>
      <c r="I86" s="2">
        <v>1</v>
      </c>
      <c r="J86" s="2">
        <v>2</v>
      </c>
      <c r="K86" s="2">
        <v>1</v>
      </c>
      <c r="L86" s="2">
        <v>2</v>
      </c>
      <c r="M86" s="2">
        <v>2</v>
      </c>
      <c r="N86" s="2">
        <v>1</v>
      </c>
      <c r="O86" s="2">
        <v>3</v>
      </c>
      <c r="P86" s="2">
        <v>2</v>
      </c>
      <c r="Q86" s="2">
        <v>1</v>
      </c>
      <c r="R86" s="1">
        <f t="shared" si="6"/>
        <v>12</v>
      </c>
      <c r="U86" s="1" t="s">
        <v>34</v>
      </c>
      <c r="V86" s="2">
        <v>1</v>
      </c>
      <c r="W86" s="2">
        <v>0</v>
      </c>
      <c r="X86" s="2">
        <v>0</v>
      </c>
      <c r="Y86" s="3">
        <v>0</v>
      </c>
      <c r="Z86" s="2">
        <v>1</v>
      </c>
      <c r="AA86" s="2">
        <v>0</v>
      </c>
      <c r="AB86" s="2">
        <v>0</v>
      </c>
      <c r="AC86" s="2">
        <v>1</v>
      </c>
      <c r="AD86" s="2">
        <v>0</v>
      </c>
      <c r="AE86" s="2">
        <v>0</v>
      </c>
      <c r="AF86" s="2">
        <v>0</v>
      </c>
      <c r="AG86" s="2">
        <v>0</v>
      </c>
      <c r="AH86" s="2">
        <v>1</v>
      </c>
      <c r="AI86" s="2">
        <v>0</v>
      </c>
      <c r="AJ86" s="2">
        <v>0</v>
      </c>
      <c r="AK86" s="2">
        <v>0</v>
      </c>
    </row>
    <row r="87" spans="1:37" x14ac:dyDescent="0.25">
      <c r="A87" s="1" t="s">
        <v>36</v>
      </c>
      <c r="B87" s="2">
        <v>0</v>
      </c>
      <c r="C87" s="2">
        <v>1</v>
      </c>
      <c r="D87" s="2">
        <v>2</v>
      </c>
      <c r="E87" s="2">
        <v>0</v>
      </c>
      <c r="F87" s="7">
        <v>1</v>
      </c>
      <c r="G87" s="8">
        <v>0</v>
      </c>
      <c r="H87" s="2">
        <v>2</v>
      </c>
      <c r="I87" s="2">
        <v>1</v>
      </c>
      <c r="J87" s="2">
        <v>0</v>
      </c>
      <c r="K87" s="2">
        <v>1</v>
      </c>
      <c r="L87" s="2">
        <v>1</v>
      </c>
      <c r="M87" s="2">
        <v>2</v>
      </c>
      <c r="N87" s="2">
        <v>1</v>
      </c>
      <c r="O87" s="2">
        <v>2</v>
      </c>
      <c r="P87" s="2">
        <v>1</v>
      </c>
      <c r="Q87" s="2">
        <v>2</v>
      </c>
      <c r="R87" s="1">
        <f t="shared" si="6"/>
        <v>12</v>
      </c>
      <c r="U87" s="1" t="s">
        <v>35</v>
      </c>
      <c r="V87" s="2">
        <v>1</v>
      </c>
      <c r="W87" s="2">
        <v>0</v>
      </c>
      <c r="X87" s="2">
        <v>2</v>
      </c>
      <c r="Y87" s="2">
        <v>1</v>
      </c>
      <c r="Z87" s="3">
        <v>0</v>
      </c>
      <c r="AA87" s="2">
        <v>1</v>
      </c>
      <c r="AB87" s="2">
        <v>0</v>
      </c>
      <c r="AC87" s="2">
        <v>1</v>
      </c>
      <c r="AD87" s="2">
        <v>1</v>
      </c>
      <c r="AE87" s="2">
        <v>1</v>
      </c>
      <c r="AF87" s="2">
        <v>2</v>
      </c>
      <c r="AG87" s="2">
        <v>0</v>
      </c>
      <c r="AH87" s="2">
        <v>1</v>
      </c>
      <c r="AI87" s="2">
        <v>0</v>
      </c>
      <c r="AJ87" s="2">
        <v>1</v>
      </c>
      <c r="AK87" s="2">
        <v>0</v>
      </c>
    </row>
    <row r="88" spans="1:37" x14ac:dyDescent="0.25">
      <c r="A88" s="1" t="s">
        <v>45</v>
      </c>
      <c r="B88" s="2">
        <v>2</v>
      </c>
      <c r="C88" s="2">
        <v>0</v>
      </c>
      <c r="D88" s="2">
        <v>2</v>
      </c>
      <c r="E88" s="2">
        <v>0</v>
      </c>
      <c r="F88" s="2">
        <v>1</v>
      </c>
      <c r="G88" s="7">
        <v>1</v>
      </c>
      <c r="H88" s="2">
        <v>1</v>
      </c>
      <c r="I88" s="2">
        <v>3</v>
      </c>
      <c r="J88" s="2">
        <v>2</v>
      </c>
      <c r="K88" s="2">
        <v>0</v>
      </c>
      <c r="L88" s="2">
        <v>2</v>
      </c>
      <c r="M88" s="2">
        <v>2</v>
      </c>
      <c r="N88" s="2">
        <v>1</v>
      </c>
      <c r="O88" s="2">
        <v>3</v>
      </c>
      <c r="P88" s="8">
        <v>0</v>
      </c>
      <c r="Q88" s="2">
        <v>2</v>
      </c>
      <c r="R88" s="1">
        <f t="shared" si="6"/>
        <v>12</v>
      </c>
      <c r="U88" s="1" t="s">
        <v>36</v>
      </c>
      <c r="V88" s="2">
        <v>0</v>
      </c>
      <c r="W88" s="2">
        <v>1</v>
      </c>
      <c r="X88" s="2">
        <v>2</v>
      </c>
      <c r="Y88" s="2">
        <v>0</v>
      </c>
      <c r="Z88" s="2">
        <v>1</v>
      </c>
      <c r="AA88" s="3">
        <v>0</v>
      </c>
      <c r="AB88" s="2">
        <v>2</v>
      </c>
      <c r="AC88" s="2">
        <v>1</v>
      </c>
      <c r="AD88" s="2">
        <v>0</v>
      </c>
      <c r="AE88" s="2">
        <v>1</v>
      </c>
      <c r="AF88" s="2">
        <v>1</v>
      </c>
      <c r="AG88" s="2">
        <v>2</v>
      </c>
      <c r="AH88" s="2">
        <v>1</v>
      </c>
      <c r="AI88" s="2">
        <v>2</v>
      </c>
      <c r="AJ88" s="2">
        <v>1</v>
      </c>
      <c r="AK88" s="2">
        <v>2</v>
      </c>
    </row>
    <row r="89" spans="1:37" x14ac:dyDescent="0.25">
      <c r="A89" s="1" t="s">
        <v>31</v>
      </c>
      <c r="B89" s="8">
        <v>0</v>
      </c>
      <c r="C89" s="2">
        <v>1</v>
      </c>
      <c r="D89" s="2">
        <v>0</v>
      </c>
      <c r="E89" s="2">
        <v>1</v>
      </c>
      <c r="F89" s="2">
        <v>1</v>
      </c>
      <c r="G89" s="2">
        <v>0</v>
      </c>
      <c r="H89" s="7">
        <v>0</v>
      </c>
      <c r="I89" s="2">
        <v>1</v>
      </c>
      <c r="J89" s="2">
        <v>2</v>
      </c>
      <c r="K89" s="2">
        <v>2</v>
      </c>
      <c r="L89" s="2">
        <v>0</v>
      </c>
      <c r="M89" s="2">
        <v>2</v>
      </c>
      <c r="N89" s="2">
        <v>1</v>
      </c>
      <c r="O89" s="2">
        <v>3</v>
      </c>
      <c r="P89" s="2">
        <v>2</v>
      </c>
      <c r="Q89" s="2">
        <v>1</v>
      </c>
      <c r="R89" s="1">
        <f t="shared" si="6"/>
        <v>11</v>
      </c>
      <c r="U89" s="1" t="s">
        <v>37</v>
      </c>
      <c r="V89" s="2">
        <v>0</v>
      </c>
      <c r="W89" s="2">
        <v>0</v>
      </c>
      <c r="X89" s="2">
        <v>1</v>
      </c>
      <c r="Y89" s="2">
        <v>0</v>
      </c>
      <c r="Z89" s="2">
        <v>0</v>
      </c>
      <c r="AA89" s="2">
        <v>2</v>
      </c>
      <c r="AB89" s="3">
        <v>0</v>
      </c>
      <c r="AC89" s="2">
        <v>2</v>
      </c>
      <c r="AD89" s="2">
        <v>1</v>
      </c>
      <c r="AE89" s="2">
        <v>0</v>
      </c>
      <c r="AF89" s="2">
        <v>1</v>
      </c>
      <c r="AG89" s="2">
        <v>1</v>
      </c>
      <c r="AH89" s="2">
        <v>0</v>
      </c>
      <c r="AI89" s="2">
        <v>3</v>
      </c>
      <c r="AJ89" s="2">
        <v>1</v>
      </c>
      <c r="AK89" s="2">
        <v>2</v>
      </c>
    </row>
    <row r="90" spans="1:37" x14ac:dyDescent="0.25">
      <c r="A90" s="1" t="s">
        <v>43</v>
      </c>
      <c r="B90" s="2">
        <v>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0</v>
      </c>
      <c r="I90" s="7">
        <v>1</v>
      </c>
      <c r="J90" s="2">
        <v>1</v>
      </c>
      <c r="K90" s="2">
        <v>0</v>
      </c>
      <c r="L90" s="2">
        <v>0</v>
      </c>
      <c r="M90" s="2">
        <v>1</v>
      </c>
      <c r="N90" s="8">
        <v>0</v>
      </c>
      <c r="O90" s="2">
        <v>1</v>
      </c>
      <c r="P90" s="2">
        <v>1</v>
      </c>
      <c r="Q90" s="2">
        <v>0</v>
      </c>
      <c r="R90" s="1">
        <f t="shared" si="6"/>
        <v>11</v>
      </c>
      <c r="U90" s="1" t="s">
        <v>38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2</v>
      </c>
      <c r="AC90" s="3">
        <v>0</v>
      </c>
      <c r="AD90" s="2">
        <v>2</v>
      </c>
      <c r="AE90" s="2">
        <v>0</v>
      </c>
      <c r="AF90" s="2">
        <v>2</v>
      </c>
      <c r="AG90" s="2">
        <v>1</v>
      </c>
      <c r="AH90" s="2">
        <v>1</v>
      </c>
      <c r="AI90" s="2">
        <v>1</v>
      </c>
      <c r="AJ90" s="2">
        <v>3</v>
      </c>
      <c r="AK90" s="2">
        <v>2</v>
      </c>
    </row>
    <row r="91" spans="1:37" x14ac:dyDescent="0.25">
      <c r="A91" s="1" t="s">
        <v>44</v>
      </c>
      <c r="B91" s="2">
        <v>3</v>
      </c>
      <c r="C91" s="2">
        <v>0</v>
      </c>
      <c r="D91" s="2">
        <v>3</v>
      </c>
      <c r="E91" s="2">
        <v>0</v>
      </c>
      <c r="F91" s="2">
        <v>0</v>
      </c>
      <c r="G91" s="2">
        <v>2</v>
      </c>
      <c r="H91" s="2">
        <v>3</v>
      </c>
      <c r="I91" s="2">
        <v>1</v>
      </c>
      <c r="J91" s="7">
        <v>3</v>
      </c>
      <c r="K91" s="2">
        <v>1</v>
      </c>
      <c r="L91" s="2">
        <v>0</v>
      </c>
      <c r="M91" s="2">
        <v>5</v>
      </c>
      <c r="N91" s="2">
        <v>1</v>
      </c>
      <c r="O91" s="8">
        <v>0</v>
      </c>
      <c r="P91" s="2">
        <v>3</v>
      </c>
      <c r="Q91" s="2">
        <v>3</v>
      </c>
      <c r="R91" s="1">
        <f t="shared" si="6"/>
        <v>11</v>
      </c>
      <c r="U91" s="1" t="s">
        <v>39</v>
      </c>
      <c r="V91" s="2">
        <v>2</v>
      </c>
      <c r="W91" s="2">
        <v>2</v>
      </c>
      <c r="X91" s="2">
        <v>2</v>
      </c>
      <c r="Y91" s="2">
        <v>0</v>
      </c>
      <c r="Z91" s="2">
        <v>1</v>
      </c>
      <c r="AA91" s="2">
        <v>0</v>
      </c>
      <c r="AB91" s="2">
        <v>1</v>
      </c>
      <c r="AC91" s="2">
        <v>2</v>
      </c>
      <c r="AD91" s="3">
        <v>0</v>
      </c>
      <c r="AE91" s="2">
        <v>2</v>
      </c>
      <c r="AF91" s="2">
        <v>4</v>
      </c>
      <c r="AG91" s="2">
        <v>1</v>
      </c>
      <c r="AH91" s="2">
        <v>1</v>
      </c>
      <c r="AI91" s="2">
        <v>3</v>
      </c>
      <c r="AJ91" s="2">
        <v>2</v>
      </c>
      <c r="AK91" s="2">
        <v>1</v>
      </c>
    </row>
    <row r="92" spans="1:37" x14ac:dyDescent="0.25">
      <c r="A92" s="1" t="s">
        <v>46</v>
      </c>
      <c r="B92" s="2">
        <v>1</v>
      </c>
      <c r="C92" s="2">
        <v>0</v>
      </c>
      <c r="D92" s="2">
        <v>1</v>
      </c>
      <c r="E92" s="2">
        <v>0</v>
      </c>
      <c r="F92" s="2">
        <v>0</v>
      </c>
      <c r="G92" s="2">
        <v>2</v>
      </c>
      <c r="H92" s="2">
        <v>2</v>
      </c>
      <c r="I92" s="2">
        <v>2</v>
      </c>
      <c r="J92" s="2">
        <v>1</v>
      </c>
      <c r="K92" s="7">
        <v>2</v>
      </c>
      <c r="L92" s="2">
        <v>1</v>
      </c>
      <c r="M92" s="2">
        <v>6</v>
      </c>
      <c r="N92" s="2">
        <v>0</v>
      </c>
      <c r="O92" s="2">
        <v>3</v>
      </c>
      <c r="P92" s="2">
        <v>2</v>
      </c>
      <c r="Q92" s="8">
        <v>0</v>
      </c>
      <c r="R92" s="1">
        <f t="shared" si="6"/>
        <v>11</v>
      </c>
      <c r="U92" s="1" t="s">
        <v>40</v>
      </c>
      <c r="V92" s="2">
        <v>2</v>
      </c>
      <c r="W92" s="2">
        <v>1</v>
      </c>
      <c r="X92" s="2">
        <v>1</v>
      </c>
      <c r="Y92" s="2">
        <v>0</v>
      </c>
      <c r="Z92" s="2">
        <v>1</v>
      </c>
      <c r="AA92" s="2">
        <v>1</v>
      </c>
      <c r="AB92" s="2">
        <v>0</v>
      </c>
      <c r="AC92" s="2">
        <v>0</v>
      </c>
      <c r="AD92" s="2">
        <v>2</v>
      </c>
      <c r="AE92" s="3">
        <v>0</v>
      </c>
      <c r="AF92" s="2">
        <v>1</v>
      </c>
      <c r="AG92" s="2">
        <v>3</v>
      </c>
      <c r="AH92" s="2">
        <v>0</v>
      </c>
      <c r="AI92" s="2">
        <v>1</v>
      </c>
      <c r="AJ92" s="2">
        <v>0</v>
      </c>
      <c r="AK92" s="2">
        <v>2</v>
      </c>
    </row>
    <row r="93" spans="1:37" x14ac:dyDescent="0.25">
      <c r="A93" s="1" t="s">
        <v>35</v>
      </c>
      <c r="B93" s="2">
        <v>1</v>
      </c>
      <c r="C93" s="2">
        <v>0</v>
      </c>
      <c r="D93" s="2">
        <v>2</v>
      </c>
      <c r="E93" s="2">
        <v>1</v>
      </c>
      <c r="F93" s="8">
        <v>0</v>
      </c>
      <c r="G93" s="2">
        <v>1</v>
      </c>
      <c r="H93" s="2">
        <v>0</v>
      </c>
      <c r="I93" s="2">
        <v>1</v>
      </c>
      <c r="J93" s="2">
        <v>1</v>
      </c>
      <c r="K93" s="2">
        <v>1</v>
      </c>
      <c r="L93" s="7">
        <v>2</v>
      </c>
      <c r="M93" s="2">
        <v>0</v>
      </c>
      <c r="N93" s="2">
        <v>1</v>
      </c>
      <c r="O93" s="2">
        <v>0</v>
      </c>
      <c r="P93" s="2">
        <v>1</v>
      </c>
      <c r="Q93" s="2">
        <v>0</v>
      </c>
      <c r="R93" s="1">
        <f t="shared" si="6"/>
        <v>10</v>
      </c>
      <c r="U93" s="1" t="s">
        <v>41</v>
      </c>
      <c r="V93" s="2">
        <v>0</v>
      </c>
      <c r="W93" s="2">
        <v>0</v>
      </c>
      <c r="X93" s="2">
        <v>2</v>
      </c>
      <c r="Y93" s="2">
        <v>0</v>
      </c>
      <c r="Z93" s="2">
        <v>2</v>
      </c>
      <c r="AA93" s="2">
        <v>1</v>
      </c>
      <c r="AB93" s="2">
        <v>1</v>
      </c>
      <c r="AC93" s="2">
        <v>2</v>
      </c>
      <c r="AD93" s="2">
        <v>4</v>
      </c>
      <c r="AE93" s="2">
        <v>1</v>
      </c>
      <c r="AF93" s="3">
        <v>0</v>
      </c>
      <c r="AG93" s="2">
        <v>1</v>
      </c>
      <c r="AH93" s="2">
        <v>0</v>
      </c>
      <c r="AI93" s="2">
        <v>0</v>
      </c>
      <c r="AJ93" s="2">
        <v>2</v>
      </c>
      <c r="AK93" s="2">
        <v>1</v>
      </c>
    </row>
    <row r="94" spans="1:37" x14ac:dyDescent="0.25">
      <c r="A94" s="1" t="s">
        <v>40</v>
      </c>
      <c r="B94" s="2">
        <v>2</v>
      </c>
      <c r="C94" s="2">
        <v>1</v>
      </c>
      <c r="D94" s="2">
        <v>1</v>
      </c>
      <c r="E94" s="2">
        <v>0</v>
      </c>
      <c r="F94" s="2">
        <v>1</v>
      </c>
      <c r="G94" s="2">
        <v>1</v>
      </c>
      <c r="H94" s="2">
        <v>0</v>
      </c>
      <c r="I94" s="2">
        <v>0</v>
      </c>
      <c r="J94" s="2">
        <v>2</v>
      </c>
      <c r="K94" s="8">
        <v>0</v>
      </c>
      <c r="L94" s="2">
        <v>1</v>
      </c>
      <c r="M94" s="7">
        <v>3</v>
      </c>
      <c r="N94" s="2">
        <v>0</v>
      </c>
      <c r="O94" s="2">
        <v>1</v>
      </c>
      <c r="P94" s="2">
        <v>0</v>
      </c>
      <c r="Q94" s="2">
        <v>2</v>
      </c>
      <c r="R94" s="1">
        <f t="shared" si="6"/>
        <v>10</v>
      </c>
      <c r="U94" s="1" t="s">
        <v>42</v>
      </c>
      <c r="V94" s="2">
        <v>2</v>
      </c>
      <c r="W94" s="2">
        <v>1</v>
      </c>
      <c r="X94" s="2">
        <v>2</v>
      </c>
      <c r="Y94" s="2">
        <v>0</v>
      </c>
      <c r="Z94" s="2">
        <v>0</v>
      </c>
      <c r="AA94" s="2">
        <v>2</v>
      </c>
      <c r="AB94" s="2">
        <v>1</v>
      </c>
      <c r="AC94" s="2">
        <v>1</v>
      </c>
      <c r="AD94" s="2">
        <v>1</v>
      </c>
      <c r="AE94" s="2">
        <v>3</v>
      </c>
      <c r="AF94" s="2">
        <v>1</v>
      </c>
      <c r="AG94" s="3">
        <v>0</v>
      </c>
      <c r="AH94" s="2">
        <v>1</v>
      </c>
      <c r="AI94" s="2">
        <v>5</v>
      </c>
      <c r="AJ94" s="2">
        <v>2</v>
      </c>
      <c r="AK94" s="2">
        <v>6</v>
      </c>
    </row>
    <row r="95" spans="1:37" x14ac:dyDescent="0.25">
      <c r="A95" s="1" t="s">
        <v>41</v>
      </c>
      <c r="B95" s="2">
        <v>0</v>
      </c>
      <c r="C95" s="2">
        <v>0</v>
      </c>
      <c r="D95" s="2">
        <v>2</v>
      </c>
      <c r="E95" s="2">
        <v>0</v>
      </c>
      <c r="F95" s="2">
        <v>2</v>
      </c>
      <c r="G95" s="2">
        <v>1</v>
      </c>
      <c r="H95" s="2">
        <v>1</v>
      </c>
      <c r="I95" s="2">
        <v>2</v>
      </c>
      <c r="J95" s="2">
        <v>4</v>
      </c>
      <c r="K95" s="2">
        <v>1</v>
      </c>
      <c r="L95" s="8">
        <v>0</v>
      </c>
      <c r="M95" s="2">
        <v>1</v>
      </c>
      <c r="N95" s="7">
        <v>0</v>
      </c>
      <c r="O95" s="2">
        <v>0</v>
      </c>
      <c r="P95" s="2">
        <v>2</v>
      </c>
      <c r="Q95" s="2">
        <v>1</v>
      </c>
      <c r="R95" s="1">
        <f t="shared" si="6"/>
        <v>10</v>
      </c>
      <c r="U95" s="1" t="s">
        <v>43</v>
      </c>
      <c r="V95" s="2">
        <v>1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0</v>
      </c>
      <c r="AC95" s="2">
        <v>1</v>
      </c>
      <c r="AD95" s="2">
        <v>1</v>
      </c>
      <c r="AE95" s="2">
        <v>0</v>
      </c>
      <c r="AF95" s="2">
        <v>0</v>
      </c>
      <c r="AG95" s="2">
        <v>1</v>
      </c>
      <c r="AH95" s="3">
        <v>0</v>
      </c>
      <c r="AI95" s="2">
        <v>1</v>
      </c>
      <c r="AJ95" s="2">
        <v>1</v>
      </c>
      <c r="AK95" s="2">
        <v>0</v>
      </c>
    </row>
    <row r="96" spans="1:37" x14ac:dyDescent="0.25">
      <c r="A96" s="1" t="s">
        <v>37</v>
      </c>
      <c r="B96" s="2">
        <v>0</v>
      </c>
      <c r="C96" s="2">
        <v>0</v>
      </c>
      <c r="D96" s="2">
        <v>1</v>
      </c>
      <c r="E96" s="2">
        <v>0</v>
      </c>
      <c r="F96" s="2">
        <v>0</v>
      </c>
      <c r="G96" s="2">
        <v>2</v>
      </c>
      <c r="H96" s="8">
        <v>0</v>
      </c>
      <c r="I96" s="2">
        <v>2</v>
      </c>
      <c r="J96" s="2">
        <v>1</v>
      </c>
      <c r="K96" s="2">
        <v>0</v>
      </c>
      <c r="L96" s="2">
        <v>1</v>
      </c>
      <c r="M96" s="2">
        <v>1</v>
      </c>
      <c r="N96" s="2">
        <v>0</v>
      </c>
      <c r="O96" s="7">
        <v>3</v>
      </c>
      <c r="P96" s="2">
        <v>1</v>
      </c>
      <c r="Q96" s="2">
        <v>2</v>
      </c>
      <c r="R96" s="1">
        <f t="shared" si="6"/>
        <v>9</v>
      </c>
      <c r="U96" s="1" t="s">
        <v>44</v>
      </c>
      <c r="V96" s="2">
        <v>3</v>
      </c>
      <c r="W96" s="2">
        <v>0</v>
      </c>
      <c r="X96" s="2">
        <v>3</v>
      </c>
      <c r="Y96" s="2">
        <v>0</v>
      </c>
      <c r="Z96" s="2">
        <v>0</v>
      </c>
      <c r="AA96" s="2">
        <v>2</v>
      </c>
      <c r="AB96" s="2">
        <v>3</v>
      </c>
      <c r="AC96" s="2">
        <v>1</v>
      </c>
      <c r="AD96" s="2">
        <v>3</v>
      </c>
      <c r="AE96" s="2">
        <v>1</v>
      </c>
      <c r="AF96" s="2">
        <v>0</v>
      </c>
      <c r="AG96" s="2">
        <v>5</v>
      </c>
      <c r="AH96" s="2">
        <v>1</v>
      </c>
      <c r="AI96" s="3">
        <v>0</v>
      </c>
      <c r="AJ96" s="2">
        <v>3</v>
      </c>
      <c r="AK96" s="2">
        <v>3</v>
      </c>
    </row>
    <row r="97" spans="1:37" x14ac:dyDescent="0.25">
      <c r="A97" s="1" t="s">
        <v>32</v>
      </c>
      <c r="B97" s="2">
        <v>1</v>
      </c>
      <c r="C97" s="8">
        <v>0</v>
      </c>
      <c r="D97" s="2">
        <v>0</v>
      </c>
      <c r="E97" s="2">
        <v>0</v>
      </c>
      <c r="F97" s="2">
        <v>0</v>
      </c>
      <c r="G97" s="2">
        <v>1</v>
      </c>
      <c r="H97" s="2">
        <v>0</v>
      </c>
      <c r="I97" s="2">
        <v>1</v>
      </c>
      <c r="J97" s="2">
        <v>2</v>
      </c>
      <c r="K97" s="2">
        <v>1</v>
      </c>
      <c r="L97" s="2">
        <v>0</v>
      </c>
      <c r="M97" s="2">
        <v>1</v>
      </c>
      <c r="N97" s="2">
        <v>1</v>
      </c>
      <c r="O97" s="2">
        <v>0</v>
      </c>
      <c r="P97" s="7">
        <v>0</v>
      </c>
      <c r="Q97" s="2">
        <v>0</v>
      </c>
      <c r="R97" s="1">
        <f t="shared" si="6"/>
        <v>7</v>
      </c>
      <c r="U97" s="1" t="s">
        <v>45</v>
      </c>
      <c r="V97" s="2">
        <v>2</v>
      </c>
      <c r="W97" s="2">
        <v>0</v>
      </c>
      <c r="X97" s="2">
        <v>2</v>
      </c>
      <c r="Y97" s="2">
        <v>0</v>
      </c>
      <c r="Z97" s="2">
        <v>1</v>
      </c>
      <c r="AA97" s="2">
        <v>1</v>
      </c>
      <c r="AB97" s="2">
        <v>1</v>
      </c>
      <c r="AC97" s="2">
        <v>3</v>
      </c>
      <c r="AD97" s="2">
        <v>2</v>
      </c>
      <c r="AE97" s="2">
        <v>0</v>
      </c>
      <c r="AF97" s="2">
        <v>2</v>
      </c>
      <c r="AG97" s="2">
        <v>2</v>
      </c>
      <c r="AH97" s="2">
        <v>1</v>
      </c>
      <c r="AI97" s="2">
        <v>3</v>
      </c>
      <c r="AJ97" s="3">
        <v>0</v>
      </c>
      <c r="AK97" s="2">
        <v>2</v>
      </c>
    </row>
    <row r="98" spans="1:37" x14ac:dyDescent="0.25">
      <c r="A98" s="1" t="s">
        <v>34</v>
      </c>
      <c r="B98" s="2">
        <v>1</v>
      </c>
      <c r="C98" s="2">
        <v>0</v>
      </c>
      <c r="D98" s="2">
        <v>0</v>
      </c>
      <c r="E98" s="8">
        <v>0</v>
      </c>
      <c r="F98" s="2">
        <v>1</v>
      </c>
      <c r="G98" s="2">
        <v>0</v>
      </c>
      <c r="H98" s="2">
        <v>0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1</v>
      </c>
      <c r="O98" s="2">
        <v>0</v>
      </c>
      <c r="P98" s="2">
        <v>0</v>
      </c>
      <c r="Q98" s="7">
        <v>0</v>
      </c>
      <c r="R98" s="1">
        <f t="shared" si="6"/>
        <v>4</v>
      </c>
      <c r="U98" s="1" t="s">
        <v>46</v>
      </c>
      <c r="V98" s="2">
        <v>1</v>
      </c>
      <c r="W98" s="2">
        <v>0</v>
      </c>
      <c r="X98" s="2">
        <v>1</v>
      </c>
      <c r="Y98" s="2">
        <v>0</v>
      </c>
      <c r="Z98" s="2">
        <v>0</v>
      </c>
      <c r="AA98" s="2">
        <v>2</v>
      </c>
      <c r="AB98" s="2">
        <v>2</v>
      </c>
      <c r="AC98" s="2">
        <v>2</v>
      </c>
      <c r="AD98" s="2">
        <v>1</v>
      </c>
      <c r="AE98" s="2">
        <v>2</v>
      </c>
      <c r="AF98" s="2">
        <v>1</v>
      </c>
      <c r="AG98" s="2">
        <v>6</v>
      </c>
      <c r="AH98" s="2">
        <v>0</v>
      </c>
      <c r="AI98" s="2">
        <v>3</v>
      </c>
      <c r="AJ98" s="2">
        <v>2</v>
      </c>
      <c r="AK98" s="3">
        <v>0</v>
      </c>
    </row>
    <row r="100" spans="1:37" x14ac:dyDescent="0.25">
      <c r="A100" s="1" t="s">
        <v>72</v>
      </c>
    </row>
    <row r="101" spans="1:37" x14ac:dyDescent="0.25">
      <c r="A101">
        <v>14</v>
      </c>
      <c r="B101">
        <v>13</v>
      </c>
      <c r="C101">
        <v>13</v>
      </c>
      <c r="D101">
        <v>12</v>
      </c>
      <c r="E101">
        <v>12</v>
      </c>
      <c r="F101">
        <v>12</v>
      </c>
      <c r="G101">
        <v>11</v>
      </c>
      <c r="H101">
        <v>11</v>
      </c>
      <c r="I101">
        <v>11</v>
      </c>
      <c r="J101">
        <v>11</v>
      </c>
      <c r="K101">
        <v>10</v>
      </c>
      <c r="L101">
        <v>10</v>
      </c>
      <c r="M101">
        <v>10</v>
      </c>
      <c r="N101">
        <v>9</v>
      </c>
      <c r="O101">
        <v>7</v>
      </c>
      <c r="P101">
        <v>4</v>
      </c>
    </row>
    <row r="102" spans="1:37" x14ac:dyDescent="0.25">
      <c r="A102" s="1" t="s">
        <v>38</v>
      </c>
      <c r="B102" s="1" t="s">
        <v>39</v>
      </c>
      <c r="C102" s="1" t="s">
        <v>42</v>
      </c>
      <c r="D102" s="1" t="s">
        <v>33</v>
      </c>
      <c r="E102" s="1" t="s">
        <v>36</v>
      </c>
      <c r="F102" s="1" t="s">
        <v>45</v>
      </c>
      <c r="G102" s="1" t="s">
        <v>31</v>
      </c>
      <c r="H102" s="1" t="s">
        <v>43</v>
      </c>
      <c r="I102" s="1" t="s">
        <v>44</v>
      </c>
      <c r="J102" s="1" t="s">
        <v>46</v>
      </c>
      <c r="K102" s="1" t="s">
        <v>35</v>
      </c>
      <c r="L102" s="1" t="s">
        <v>40</v>
      </c>
      <c r="M102" s="1" t="s">
        <v>41</v>
      </c>
      <c r="N102" s="1" t="s">
        <v>37</v>
      </c>
      <c r="O102" s="1" t="s">
        <v>32</v>
      </c>
      <c r="P102" s="1" t="s">
        <v>34</v>
      </c>
    </row>
    <row r="103" spans="1:37" x14ac:dyDescent="0.25">
      <c r="A103">
        <v>1</v>
      </c>
      <c r="L103">
        <v>1</v>
      </c>
    </row>
    <row r="105" spans="1:37" x14ac:dyDescent="0.25">
      <c r="A105" s="1"/>
      <c r="B105" s="1" t="s">
        <v>31</v>
      </c>
      <c r="C105" s="1" t="s">
        <v>32</v>
      </c>
      <c r="D105" s="1" t="s">
        <v>33</v>
      </c>
      <c r="E105" s="1" t="s">
        <v>34</v>
      </c>
      <c r="F105" s="1" t="s">
        <v>35</v>
      </c>
      <c r="G105" s="1" t="s">
        <v>36</v>
      </c>
      <c r="H105" s="1" t="s">
        <v>37</v>
      </c>
      <c r="I105" s="1" t="s">
        <v>39</v>
      </c>
      <c r="J105" s="1" t="s">
        <v>41</v>
      </c>
      <c r="K105" s="1" t="s">
        <v>42</v>
      </c>
      <c r="L105" s="1" t="s">
        <v>43</v>
      </c>
      <c r="M105" s="1" t="s">
        <v>44</v>
      </c>
      <c r="N105" s="1" t="s">
        <v>45</v>
      </c>
      <c r="O105" s="1" t="s">
        <v>46</v>
      </c>
      <c r="P105" s="1"/>
      <c r="U105" s="1"/>
      <c r="V105" s="1" t="s">
        <v>31</v>
      </c>
      <c r="W105" s="1" t="s">
        <v>32</v>
      </c>
      <c r="X105" s="1" t="s">
        <v>33</v>
      </c>
      <c r="Y105" s="1" t="s">
        <v>34</v>
      </c>
      <c r="Z105" s="1" t="s">
        <v>35</v>
      </c>
      <c r="AA105" s="1" t="s">
        <v>36</v>
      </c>
      <c r="AB105" s="1" t="s">
        <v>37</v>
      </c>
      <c r="AC105" s="1" t="s">
        <v>38</v>
      </c>
      <c r="AD105" s="1" t="s">
        <v>39</v>
      </c>
      <c r="AE105" s="1" t="s">
        <v>40</v>
      </c>
      <c r="AF105" s="1" t="s">
        <v>41</v>
      </c>
      <c r="AG105" s="1" t="s">
        <v>42</v>
      </c>
      <c r="AH105" s="1" t="s">
        <v>43</v>
      </c>
      <c r="AI105" s="1" t="s">
        <v>44</v>
      </c>
      <c r="AJ105" s="1" t="s">
        <v>45</v>
      </c>
      <c r="AK105" s="1" t="s">
        <v>46</v>
      </c>
    </row>
    <row r="106" spans="1:37" x14ac:dyDescent="0.25">
      <c r="A106" s="1" t="s">
        <v>39</v>
      </c>
      <c r="B106">
        <v>2</v>
      </c>
      <c r="C106">
        <v>2</v>
      </c>
      <c r="D106">
        <v>2</v>
      </c>
      <c r="E106">
        <v>0</v>
      </c>
      <c r="F106">
        <v>1</v>
      </c>
      <c r="G106">
        <v>0</v>
      </c>
      <c r="H106">
        <v>1</v>
      </c>
      <c r="I106">
        <v>0</v>
      </c>
      <c r="J106">
        <v>4</v>
      </c>
      <c r="K106">
        <v>1</v>
      </c>
      <c r="L106">
        <v>1</v>
      </c>
      <c r="M106">
        <v>3</v>
      </c>
      <c r="N106">
        <v>2</v>
      </c>
      <c r="O106">
        <v>1</v>
      </c>
      <c r="P106" s="1">
        <f t="shared" ref="P106:P119" si="7">COUNTIF(B106:O106,"&lt;&gt;0")</f>
        <v>11</v>
      </c>
      <c r="U106" s="1" t="s">
        <v>31</v>
      </c>
      <c r="V106" s="3">
        <v>0</v>
      </c>
      <c r="W106" s="2">
        <v>1</v>
      </c>
      <c r="X106" s="2">
        <v>0</v>
      </c>
      <c r="Y106" s="2">
        <v>1</v>
      </c>
      <c r="Z106" s="2">
        <v>1</v>
      </c>
      <c r="AA106" s="2">
        <v>0</v>
      </c>
      <c r="AB106" s="2">
        <v>0</v>
      </c>
      <c r="AC106" s="2">
        <v>1</v>
      </c>
      <c r="AD106" s="2">
        <v>2</v>
      </c>
      <c r="AE106" s="2">
        <v>2</v>
      </c>
      <c r="AF106" s="2">
        <v>0</v>
      </c>
      <c r="AG106" s="2">
        <v>2</v>
      </c>
      <c r="AH106" s="2">
        <v>1</v>
      </c>
      <c r="AI106" s="2">
        <v>3</v>
      </c>
      <c r="AJ106" s="2">
        <v>2</v>
      </c>
      <c r="AK106" s="2">
        <v>1</v>
      </c>
    </row>
    <row r="107" spans="1:37" x14ac:dyDescent="0.25">
      <c r="A107" s="1" t="s">
        <v>42</v>
      </c>
      <c r="B107">
        <v>2</v>
      </c>
      <c r="C107">
        <v>1</v>
      </c>
      <c r="D107">
        <v>2</v>
      </c>
      <c r="E107">
        <v>0</v>
      </c>
      <c r="F107">
        <v>0</v>
      </c>
      <c r="G107">
        <v>2</v>
      </c>
      <c r="H107">
        <v>1</v>
      </c>
      <c r="I107">
        <v>1</v>
      </c>
      <c r="J107">
        <v>1</v>
      </c>
      <c r="K107">
        <v>0</v>
      </c>
      <c r="L107">
        <v>1</v>
      </c>
      <c r="M107">
        <v>5</v>
      </c>
      <c r="N107">
        <v>2</v>
      </c>
      <c r="O107">
        <v>6</v>
      </c>
      <c r="P107" s="1">
        <f t="shared" si="7"/>
        <v>11</v>
      </c>
      <c r="U107" s="1" t="s">
        <v>32</v>
      </c>
      <c r="V107" s="2">
        <v>1</v>
      </c>
      <c r="W107" s="3">
        <v>0</v>
      </c>
      <c r="X107" s="2">
        <v>0</v>
      </c>
      <c r="Y107" s="2">
        <v>0</v>
      </c>
      <c r="Z107" s="2">
        <v>0</v>
      </c>
      <c r="AA107" s="2">
        <v>1</v>
      </c>
      <c r="AB107" s="2">
        <v>0</v>
      </c>
      <c r="AC107" s="2">
        <v>1</v>
      </c>
      <c r="AD107" s="2">
        <v>2</v>
      </c>
      <c r="AE107" s="2">
        <v>1</v>
      </c>
      <c r="AF107" s="2">
        <v>0</v>
      </c>
      <c r="AG107" s="2">
        <v>1</v>
      </c>
      <c r="AH107" s="2">
        <v>1</v>
      </c>
      <c r="AI107" s="2">
        <v>0</v>
      </c>
      <c r="AJ107" s="2">
        <v>0</v>
      </c>
      <c r="AK107" s="2">
        <v>0</v>
      </c>
    </row>
    <row r="108" spans="1:37" x14ac:dyDescent="0.25">
      <c r="A108" s="1" t="s">
        <v>45</v>
      </c>
      <c r="B108">
        <v>2</v>
      </c>
      <c r="C108">
        <v>0</v>
      </c>
      <c r="D108">
        <v>2</v>
      </c>
      <c r="E108">
        <v>0</v>
      </c>
      <c r="F108">
        <v>1</v>
      </c>
      <c r="G108">
        <v>1</v>
      </c>
      <c r="H108">
        <v>1</v>
      </c>
      <c r="I108">
        <v>2</v>
      </c>
      <c r="J108">
        <v>2</v>
      </c>
      <c r="K108">
        <v>2</v>
      </c>
      <c r="L108">
        <v>1</v>
      </c>
      <c r="M108">
        <v>3</v>
      </c>
      <c r="N108">
        <v>0</v>
      </c>
      <c r="O108">
        <v>2</v>
      </c>
      <c r="P108" s="1">
        <f t="shared" si="7"/>
        <v>11</v>
      </c>
      <c r="U108" s="1" t="s">
        <v>33</v>
      </c>
      <c r="V108" s="2">
        <v>0</v>
      </c>
      <c r="W108" s="2">
        <v>0</v>
      </c>
      <c r="X108" s="3">
        <v>0</v>
      </c>
      <c r="Y108" s="2">
        <v>0</v>
      </c>
      <c r="Z108" s="2">
        <v>2</v>
      </c>
      <c r="AA108" s="2">
        <v>2</v>
      </c>
      <c r="AB108" s="2">
        <v>1</v>
      </c>
      <c r="AC108" s="2">
        <v>1</v>
      </c>
      <c r="AD108" s="2">
        <v>2</v>
      </c>
      <c r="AE108" s="2">
        <v>1</v>
      </c>
      <c r="AF108" s="2">
        <v>2</v>
      </c>
      <c r="AG108" s="2">
        <v>2</v>
      </c>
      <c r="AH108" s="2">
        <v>1</v>
      </c>
      <c r="AI108" s="2">
        <v>3</v>
      </c>
      <c r="AJ108" s="2">
        <v>2</v>
      </c>
      <c r="AK108" s="2">
        <v>1</v>
      </c>
    </row>
    <row r="109" spans="1:37" x14ac:dyDescent="0.25">
      <c r="A109" s="1" t="s">
        <v>33</v>
      </c>
      <c r="B109">
        <v>0</v>
      </c>
      <c r="C109">
        <v>0</v>
      </c>
      <c r="D109">
        <v>0</v>
      </c>
      <c r="E109">
        <v>0</v>
      </c>
      <c r="F109">
        <v>2</v>
      </c>
      <c r="G109">
        <v>2</v>
      </c>
      <c r="H109">
        <v>1</v>
      </c>
      <c r="I109">
        <v>2</v>
      </c>
      <c r="J109">
        <v>2</v>
      </c>
      <c r="K109">
        <v>2</v>
      </c>
      <c r="L109">
        <v>1</v>
      </c>
      <c r="M109">
        <v>3</v>
      </c>
      <c r="N109">
        <v>2</v>
      </c>
      <c r="O109">
        <v>1</v>
      </c>
      <c r="P109" s="1">
        <f t="shared" si="7"/>
        <v>10</v>
      </c>
      <c r="U109" s="1" t="s">
        <v>34</v>
      </c>
      <c r="V109" s="2">
        <v>1</v>
      </c>
      <c r="W109" s="2">
        <v>0</v>
      </c>
      <c r="X109" s="2">
        <v>0</v>
      </c>
      <c r="Y109" s="3">
        <v>0</v>
      </c>
      <c r="Z109" s="2">
        <v>1</v>
      </c>
      <c r="AA109" s="2">
        <v>0</v>
      </c>
      <c r="AB109" s="2">
        <v>0</v>
      </c>
      <c r="AC109" s="2">
        <v>1</v>
      </c>
      <c r="AD109" s="2">
        <v>0</v>
      </c>
      <c r="AE109" s="2">
        <v>0</v>
      </c>
      <c r="AF109" s="2">
        <v>0</v>
      </c>
      <c r="AG109" s="2">
        <v>0</v>
      </c>
      <c r="AH109" s="2">
        <v>1</v>
      </c>
      <c r="AI109" s="2">
        <v>0</v>
      </c>
      <c r="AJ109" s="2">
        <v>0</v>
      </c>
      <c r="AK109" s="2">
        <v>0</v>
      </c>
    </row>
    <row r="110" spans="1:37" x14ac:dyDescent="0.25">
      <c r="A110" s="1" t="s">
        <v>36</v>
      </c>
      <c r="B110">
        <v>0</v>
      </c>
      <c r="C110">
        <v>1</v>
      </c>
      <c r="D110">
        <v>2</v>
      </c>
      <c r="E110">
        <v>0</v>
      </c>
      <c r="F110">
        <v>1</v>
      </c>
      <c r="G110">
        <v>0</v>
      </c>
      <c r="H110">
        <v>2</v>
      </c>
      <c r="I110">
        <v>0</v>
      </c>
      <c r="J110">
        <v>1</v>
      </c>
      <c r="K110">
        <v>2</v>
      </c>
      <c r="L110">
        <v>1</v>
      </c>
      <c r="M110">
        <v>2</v>
      </c>
      <c r="N110">
        <v>1</v>
      </c>
      <c r="O110">
        <v>2</v>
      </c>
      <c r="P110" s="1">
        <f t="shared" si="7"/>
        <v>10</v>
      </c>
      <c r="U110" s="1" t="s">
        <v>35</v>
      </c>
      <c r="V110" s="2">
        <v>1</v>
      </c>
      <c r="W110" s="2">
        <v>0</v>
      </c>
      <c r="X110" s="2">
        <v>2</v>
      </c>
      <c r="Y110" s="2">
        <v>1</v>
      </c>
      <c r="Z110" s="3">
        <v>0</v>
      </c>
      <c r="AA110" s="2">
        <v>1</v>
      </c>
      <c r="AB110" s="2">
        <v>0</v>
      </c>
      <c r="AC110" s="2">
        <v>1</v>
      </c>
      <c r="AD110" s="2">
        <v>1</v>
      </c>
      <c r="AE110" s="2">
        <v>1</v>
      </c>
      <c r="AF110" s="2">
        <v>2</v>
      </c>
      <c r="AG110" s="2">
        <v>0</v>
      </c>
      <c r="AH110" s="2">
        <v>1</v>
      </c>
      <c r="AI110" s="2">
        <v>0</v>
      </c>
      <c r="AJ110" s="2">
        <v>1</v>
      </c>
      <c r="AK110" s="2">
        <v>0</v>
      </c>
    </row>
    <row r="111" spans="1:37" x14ac:dyDescent="0.25">
      <c r="A111" s="1" t="s">
        <v>43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1</v>
      </c>
      <c r="N111">
        <v>1</v>
      </c>
      <c r="O111">
        <v>0</v>
      </c>
      <c r="P111" s="1">
        <f t="shared" si="7"/>
        <v>10</v>
      </c>
      <c r="U111" s="1" t="s">
        <v>36</v>
      </c>
      <c r="V111" s="2">
        <v>0</v>
      </c>
      <c r="W111" s="2">
        <v>1</v>
      </c>
      <c r="X111" s="2">
        <v>2</v>
      </c>
      <c r="Y111" s="2">
        <v>0</v>
      </c>
      <c r="Z111" s="2">
        <v>1</v>
      </c>
      <c r="AA111" s="3">
        <v>0</v>
      </c>
      <c r="AB111" s="2">
        <v>2</v>
      </c>
      <c r="AC111" s="2">
        <v>1</v>
      </c>
      <c r="AD111" s="2">
        <v>0</v>
      </c>
      <c r="AE111" s="2">
        <v>1</v>
      </c>
      <c r="AF111" s="2">
        <v>1</v>
      </c>
      <c r="AG111" s="2">
        <v>2</v>
      </c>
      <c r="AH111" s="2">
        <v>1</v>
      </c>
      <c r="AI111" s="2">
        <v>2</v>
      </c>
      <c r="AJ111" s="2">
        <v>1</v>
      </c>
      <c r="AK111" s="2">
        <v>2</v>
      </c>
    </row>
    <row r="112" spans="1:37" x14ac:dyDescent="0.25">
      <c r="A112" s="1" t="s">
        <v>31</v>
      </c>
      <c r="B112">
        <v>0</v>
      </c>
      <c r="C112">
        <v>1</v>
      </c>
      <c r="D112">
        <v>0</v>
      </c>
      <c r="E112">
        <v>1</v>
      </c>
      <c r="F112">
        <v>1</v>
      </c>
      <c r="G112">
        <v>0</v>
      </c>
      <c r="H112">
        <v>0</v>
      </c>
      <c r="I112">
        <v>2</v>
      </c>
      <c r="J112">
        <v>0</v>
      </c>
      <c r="K112">
        <v>2</v>
      </c>
      <c r="L112">
        <v>1</v>
      </c>
      <c r="M112">
        <v>3</v>
      </c>
      <c r="N112">
        <v>2</v>
      </c>
      <c r="O112">
        <v>1</v>
      </c>
      <c r="P112" s="1">
        <f t="shared" si="7"/>
        <v>9</v>
      </c>
      <c r="U112" s="1" t="s">
        <v>37</v>
      </c>
      <c r="V112" s="2">
        <v>0</v>
      </c>
      <c r="W112" s="2">
        <v>0</v>
      </c>
      <c r="X112" s="2">
        <v>1</v>
      </c>
      <c r="Y112" s="2">
        <v>0</v>
      </c>
      <c r="Z112" s="2">
        <v>0</v>
      </c>
      <c r="AA112" s="2">
        <v>2</v>
      </c>
      <c r="AB112" s="3">
        <v>0</v>
      </c>
      <c r="AC112" s="2">
        <v>2</v>
      </c>
      <c r="AD112" s="2">
        <v>1</v>
      </c>
      <c r="AE112" s="2">
        <v>0</v>
      </c>
      <c r="AF112" s="2">
        <v>1</v>
      </c>
      <c r="AG112" s="2">
        <v>1</v>
      </c>
      <c r="AH112" s="2">
        <v>0</v>
      </c>
      <c r="AI112" s="2">
        <v>3</v>
      </c>
      <c r="AJ112" s="2">
        <v>1</v>
      </c>
      <c r="AK112" s="2">
        <v>2</v>
      </c>
    </row>
    <row r="113" spans="1:37" x14ac:dyDescent="0.25">
      <c r="A113" s="1" t="s">
        <v>44</v>
      </c>
      <c r="B113">
        <v>3</v>
      </c>
      <c r="C113">
        <v>0</v>
      </c>
      <c r="D113">
        <v>3</v>
      </c>
      <c r="E113">
        <v>0</v>
      </c>
      <c r="F113">
        <v>0</v>
      </c>
      <c r="G113">
        <v>2</v>
      </c>
      <c r="H113">
        <v>3</v>
      </c>
      <c r="I113">
        <v>3</v>
      </c>
      <c r="J113">
        <v>0</v>
      </c>
      <c r="K113">
        <v>5</v>
      </c>
      <c r="L113">
        <v>1</v>
      </c>
      <c r="M113">
        <v>0</v>
      </c>
      <c r="N113">
        <v>3</v>
      </c>
      <c r="O113">
        <v>3</v>
      </c>
      <c r="P113" s="1">
        <f t="shared" si="7"/>
        <v>9</v>
      </c>
      <c r="U113" s="1" t="s">
        <v>38</v>
      </c>
      <c r="V113" s="2">
        <v>1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2</v>
      </c>
      <c r="AC113" s="3">
        <v>0</v>
      </c>
      <c r="AD113" s="2">
        <v>2</v>
      </c>
      <c r="AE113" s="2">
        <v>0</v>
      </c>
      <c r="AF113" s="2">
        <v>2</v>
      </c>
      <c r="AG113" s="2">
        <v>1</v>
      </c>
      <c r="AH113" s="2">
        <v>1</v>
      </c>
      <c r="AI113" s="2">
        <v>1</v>
      </c>
      <c r="AJ113" s="2">
        <v>3</v>
      </c>
      <c r="AK113" s="2">
        <v>2</v>
      </c>
    </row>
    <row r="114" spans="1:37" x14ac:dyDescent="0.25">
      <c r="A114" s="1" t="s">
        <v>46</v>
      </c>
      <c r="B114">
        <v>1</v>
      </c>
      <c r="C114">
        <v>0</v>
      </c>
      <c r="D114">
        <v>1</v>
      </c>
      <c r="E114">
        <v>0</v>
      </c>
      <c r="F114">
        <v>0</v>
      </c>
      <c r="G114">
        <v>2</v>
      </c>
      <c r="H114">
        <v>2</v>
      </c>
      <c r="I114">
        <v>1</v>
      </c>
      <c r="J114">
        <v>1</v>
      </c>
      <c r="K114">
        <v>6</v>
      </c>
      <c r="L114">
        <v>0</v>
      </c>
      <c r="M114">
        <v>3</v>
      </c>
      <c r="N114">
        <v>2</v>
      </c>
      <c r="O114">
        <v>0</v>
      </c>
      <c r="P114" s="1">
        <f t="shared" si="7"/>
        <v>9</v>
      </c>
      <c r="U114" s="1" t="s">
        <v>39</v>
      </c>
      <c r="V114" s="2">
        <v>2</v>
      </c>
      <c r="W114" s="2">
        <v>2</v>
      </c>
      <c r="X114" s="2">
        <v>2</v>
      </c>
      <c r="Y114" s="2">
        <v>0</v>
      </c>
      <c r="Z114" s="2">
        <v>1</v>
      </c>
      <c r="AA114" s="2">
        <v>0</v>
      </c>
      <c r="AB114" s="2">
        <v>1</v>
      </c>
      <c r="AC114" s="2">
        <v>2</v>
      </c>
      <c r="AD114" s="3">
        <v>0</v>
      </c>
      <c r="AE114" s="2">
        <v>2</v>
      </c>
      <c r="AF114" s="2">
        <v>4</v>
      </c>
      <c r="AG114" s="2">
        <v>1</v>
      </c>
      <c r="AH114" s="2">
        <v>1</v>
      </c>
      <c r="AI114" s="2">
        <v>3</v>
      </c>
      <c r="AJ114" s="2">
        <v>2</v>
      </c>
      <c r="AK114" s="2">
        <v>1</v>
      </c>
    </row>
    <row r="115" spans="1:37" x14ac:dyDescent="0.25">
      <c r="A115" s="1" t="s">
        <v>35</v>
      </c>
      <c r="B115">
        <v>1</v>
      </c>
      <c r="C115">
        <v>0</v>
      </c>
      <c r="D115">
        <v>2</v>
      </c>
      <c r="E115">
        <v>1</v>
      </c>
      <c r="F115">
        <v>0</v>
      </c>
      <c r="G115">
        <v>1</v>
      </c>
      <c r="H115">
        <v>0</v>
      </c>
      <c r="I115">
        <v>1</v>
      </c>
      <c r="J115">
        <v>2</v>
      </c>
      <c r="K115">
        <v>0</v>
      </c>
      <c r="L115">
        <v>1</v>
      </c>
      <c r="M115">
        <v>0</v>
      </c>
      <c r="N115">
        <v>1</v>
      </c>
      <c r="O115">
        <v>0</v>
      </c>
      <c r="P115" s="1">
        <f t="shared" si="7"/>
        <v>8</v>
      </c>
      <c r="U115" s="1" t="s">
        <v>40</v>
      </c>
      <c r="V115" s="2">
        <v>2</v>
      </c>
      <c r="W115" s="2">
        <v>1</v>
      </c>
      <c r="X115" s="2">
        <v>1</v>
      </c>
      <c r="Y115" s="2">
        <v>0</v>
      </c>
      <c r="Z115" s="2">
        <v>1</v>
      </c>
      <c r="AA115" s="2">
        <v>1</v>
      </c>
      <c r="AB115" s="2">
        <v>0</v>
      </c>
      <c r="AC115" s="2">
        <v>0</v>
      </c>
      <c r="AD115" s="2">
        <v>2</v>
      </c>
      <c r="AE115" s="3">
        <v>0</v>
      </c>
      <c r="AF115" s="2">
        <v>1</v>
      </c>
      <c r="AG115" s="2">
        <v>3</v>
      </c>
      <c r="AH115" s="2">
        <v>0</v>
      </c>
      <c r="AI115" s="2">
        <v>1</v>
      </c>
      <c r="AJ115" s="2">
        <v>0</v>
      </c>
      <c r="AK115" s="2">
        <v>2</v>
      </c>
    </row>
    <row r="116" spans="1:37" x14ac:dyDescent="0.25">
      <c r="A116" s="1" t="s">
        <v>41</v>
      </c>
      <c r="B116">
        <v>0</v>
      </c>
      <c r="C116">
        <v>0</v>
      </c>
      <c r="D116">
        <v>2</v>
      </c>
      <c r="E116">
        <v>0</v>
      </c>
      <c r="F116">
        <v>2</v>
      </c>
      <c r="G116">
        <v>1</v>
      </c>
      <c r="H116">
        <v>1</v>
      </c>
      <c r="I116">
        <v>4</v>
      </c>
      <c r="J116">
        <v>0</v>
      </c>
      <c r="K116">
        <v>1</v>
      </c>
      <c r="L116">
        <v>0</v>
      </c>
      <c r="M116">
        <v>0</v>
      </c>
      <c r="N116">
        <v>2</v>
      </c>
      <c r="O116">
        <v>1</v>
      </c>
      <c r="P116" s="1">
        <f t="shared" si="7"/>
        <v>8</v>
      </c>
      <c r="U116" s="1" t="s">
        <v>41</v>
      </c>
      <c r="V116" s="2">
        <v>0</v>
      </c>
      <c r="W116" s="2">
        <v>0</v>
      </c>
      <c r="X116" s="2">
        <v>2</v>
      </c>
      <c r="Y116" s="2">
        <v>0</v>
      </c>
      <c r="Z116" s="2">
        <v>2</v>
      </c>
      <c r="AA116" s="2">
        <v>1</v>
      </c>
      <c r="AB116" s="2">
        <v>1</v>
      </c>
      <c r="AC116" s="2">
        <v>2</v>
      </c>
      <c r="AD116" s="2">
        <v>4</v>
      </c>
      <c r="AE116" s="2">
        <v>1</v>
      </c>
      <c r="AF116" s="3">
        <v>0</v>
      </c>
      <c r="AG116" s="2">
        <v>1</v>
      </c>
      <c r="AH116" s="2">
        <v>0</v>
      </c>
      <c r="AI116" s="2">
        <v>0</v>
      </c>
      <c r="AJ116" s="2">
        <v>2</v>
      </c>
      <c r="AK116" s="2">
        <v>1</v>
      </c>
    </row>
    <row r="117" spans="1:37" x14ac:dyDescent="0.25">
      <c r="A117" s="1" t="s">
        <v>37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2</v>
      </c>
      <c r="H117">
        <v>0</v>
      </c>
      <c r="I117">
        <v>1</v>
      </c>
      <c r="J117">
        <v>1</v>
      </c>
      <c r="K117">
        <v>1</v>
      </c>
      <c r="L117">
        <v>0</v>
      </c>
      <c r="M117">
        <v>3</v>
      </c>
      <c r="N117">
        <v>1</v>
      </c>
      <c r="O117">
        <v>2</v>
      </c>
      <c r="P117" s="1">
        <f t="shared" si="7"/>
        <v>8</v>
      </c>
      <c r="U117" s="1" t="s">
        <v>42</v>
      </c>
      <c r="V117" s="2">
        <v>2</v>
      </c>
      <c r="W117" s="2">
        <v>1</v>
      </c>
      <c r="X117" s="2">
        <v>2</v>
      </c>
      <c r="Y117" s="2">
        <v>0</v>
      </c>
      <c r="Z117" s="2">
        <v>0</v>
      </c>
      <c r="AA117" s="2">
        <v>2</v>
      </c>
      <c r="AB117" s="2">
        <v>1</v>
      </c>
      <c r="AC117" s="2">
        <v>1</v>
      </c>
      <c r="AD117" s="2">
        <v>1</v>
      </c>
      <c r="AE117" s="2">
        <v>3</v>
      </c>
      <c r="AF117" s="2">
        <v>1</v>
      </c>
      <c r="AG117" s="3">
        <v>0</v>
      </c>
      <c r="AH117" s="2">
        <v>1</v>
      </c>
      <c r="AI117" s="2">
        <v>5</v>
      </c>
      <c r="AJ117" s="2">
        <v>2</v>
      </c>
      <c r="AK117" s="2">
        <v>6</v>
      </c>
    </row>
    <row r="118" spans="1:37" x14ac:dyDescent="0.25">
      <c r="A118" s="1" t="s">
        <v>32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2</v>
      </c>
      <c r="J118">
        <v>0</v>
      </c>
      <c r="K118">
        <v>1</v>
      </c>
      <c r="L118">
        <v>1</v>
      </c>
      <c r="M118">
        <v>0</v>
      </c>
      <c r="N118">
        <v>0</v>
      </c>
      <c r="O118">
        <v>0</v>
      </c>
      <c r="P118" s="1">
        <f t="shared" si="7"/>
        <v>5</v>
      </c>
      <c r="U118" s="1" t="s">
        <v>43</v>
      </c>
      <c r="V118" s="2">
        <v>1</v>
      </c>
      <c r="W118" s="2">
        <v>1</v>
      </c>
      <c r="X118" s="2">
        <v>1</v>
      </c>
      <c r="Y118" s="2">
        <v>1</v>
      </c>
      <c r="Z118" s="2">
        <v>1</v>
      </c>
      <c r="AA118" s="2">
        <v>1</v>
      </c>
      <c r="AB118" s="2">
        <v>0</v>
      </c>
      <c r="AC118" s="2">
        <v>1</v>
      </c>
      <c r="AD118" s="2">
        <v>1</v>
      </c>
      <c r="AE118" s="2">
        <v>0</v>
      </c>
      <c r="AF118" s="2">
        <v>0</v>
      </c>
      <c r="AG118" s="2">
        <v>1</v>
      </c>
      <c r="AH118" s="3">
        <v>0</v>
      </c>
      <c r="AI118" s="2">
        <v>1</v>
      </c>
      <c r="AJ118" s="2">
        <v>1</v>
      </c>
      <c r="AK118" s="2">
        <v>0</v>
      </c>
    </row>
    <row r="119" spans="1:37" x14ac:dyDescent="0.25">
      <c r="A119" s="1" t="s">
        <v>34</v>
      </c>
      <c r="B119">
        <v>1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</v>
      </c>
      <c r="P119" s="1">
        <f t="shared" si="7"/>
        <v>3</v>
      </c>
      <c r="U119" s="1" t="s">
        <v>44</v>
      </c>
      <c r="V119" s="2">
        <v>3</v>
      </c>
      <c r="W119" s="2">
        <v>0</v>
      </c>
      <c r="X119" s="2">
        <v>3</v>
      </c>
      <c r="Y119" s="2">
        <v>0</v>
      </c>
      <c r="Z119" s="2">
        <v>0</v>
      </c>
      <c r="AA119" s="2">
        <v>2</v>
      </c>
      <c r="AB119" s="2">
        <v>3</v>
      </c>
      <c r="AC119" s="2">
        <v>1</v>
      </c>
      <c r="AD119" s="2">
        <v>3</v>
      </c>
      <c r="AE119" s="2">
        <v>1</v>
      </c>
      <c r="AF119" s="2">
        <v>0</v>
      </c>
      <c r="AG119" s="2">
        <v>5</v>
      </c>
      <c r="AH119" s="2">
        <v>1</v>
      </c>
      <c r="AI119" s="3">
        <v>0</v>
      </c>
      <c r="AJ119" s="2">
        <v>3</v>
      </c>
      <c r="AK119" s="2">
        <v>3</v>
      </c>
    </row>
    <row r="120" spans="1:37" x14ac:dyDescent="0.25">
      <c r="U120" s="1" t="s">
        <v>45</v>
      </c>
      <c r="V120" s="2">
        <v>2</v>
      </c>
      <c r="W120" s="2">
        <v>0</v>
      </c>
      <c r="X120" s="2">
        <v>2</v>
      </c>
      <c r="Y120" s="2">
        <v>0</v>
      </c>
      <c r="Z120" s="2">
        <v>1</v>
      </c>
      <c r="AA120" s="2">
        <v>1</v>
      </c>
      <c r="AB120" s="2">
        <v>1</v>
      </c>
      <c r="AC120" s="2">
        <v>3</v>
      </c>
      <c r="AD120" s="2">
        <v>2</v>
      </c>
      <c r="AE120" s="2">
        <v>0</v>
      </c>
      <c r="AF120" s="2">
        <v>2</v>
      </c>
      <c r="AG120" s="2">
        <v>2</v>
      </c>
      <c r="AH120" s="2">
        <v>1</v>
      </c>
      <c r="AI120" s="2">
        <v>3</v>
      </c>
      <c r="AJ120" s="3">
        <v>0</v>
      </c>
      <c r="AK120" s="2">
        <v>2</v>
      </c>
    </row>
    <row r="121" spans="1:37" x14ac:dyDescent="0.25">
      <c r="U121" s="1" t="s">
        <v>46</v>
      </c>
      <c r="V121" s="2">
        <v>1</v>
      </c>
      <c r="W121" s="2">
        <v>0</v>
      </c>
      <c r="X121" s="2">
        <v>1</v>
      </c>
      <c r="Y121" s="2">
        <v>0</v>
      </c>
      <c r="Z121" s="2">
        <v>0</v>
      </c>
      <c r="AA121" s="2">
        <v>2</v>
      </c>
      <c r="AB121" s="2">
        <v>2</v>
      </c>
      <c r="AC121" s="2">
        <v>2</v>
      </c>
      <c r="AD121" s="2">
        <v>1</v>
      </c>
      <c r="AE121" s="2">
        <v>2</v>
      </c>
      <c r="AF121" s="2">
        <v>1</v>
      </c>
      <c r="AG121" s="2">
        <v>6</v>
      </c>
      <c r="AH121" s="2">
        <v>0</v>
      </c>
      <c r="AI121" s="2">
        <v>3</v>
      </c>
      <c r="AJ121" s="2">
        <v>2</v>
      </c>
      <c r="AK121" s="3">
        <v>0</v>
      </c>
    </row>
    <row r="123" spans="1:37" x14ac:dyDescent="0.25">
      <c r="A123" s="1" t="s">
        <v>73</v>
      </c>
    </row>
    <row r="124" spans="1:37" x14ac:dyDescent="0.25">
      <c r="A124">
        <v>11</v>
      </c>
      <c r="B124">
        <v>11</v>
      </c>
      <c r="C124">
        <v>11</v>
      </c>
      <c r="D124">
        <v>10</v>
      </c>
      <c r="E124">
        <v>10</v>
      </c>
      <c r="F124">
        <v>10</v>
      </c>
      <c r="G124">
        <v>9</v>
      </c>
      <c r="H124">
        <v>9</v>
      </c>
      <c r="I124">
        <v>9</v>
      </c>
      <c r="J124">
        <v>8</v>
      </c>
      <c r="K124">
        <v>8</v>
      </c>
      <c r="L124">
        <v>8</v>
      </c>
      <c r="M124">
        <v>5</v>
      </c>
      <c r="N124">
        <v>3</v>
      </c>
    </row>
    <row r="125" spans="1:37" x14ac:dyDescent="0.25">
      <c r="A125" s="1" t="s">
        <v>39</v>
      </c>
      <c r="B125" s="1" t="s">
        <v>42</v>
      </c>
      <c r="C125" s="1" t="s">
        <v>45</v>
      </c>
      <c r="D125" s="1" t="s">
        <v>33</v>
      </c>
      <c r="E125" s="1" t="s">
        <v>36</v>
      </c>
      <c r="F125" s="1" t="s">
        <v>43</v>
      </c>
      <c r="G125" s="1" t="s">
        <v>31</v>
      </c>
      <c r="H125" s="1" t="s">
        <v>44</v>
      </c>
      <c r="I125" s="1" t="s">
        <v>46</v>
      </c>
      <c r="J125" s="1" t="s">
        <v>35</v>
      </c>
      <c r="K125" s="1" t="s">
        <v>41</v>
      </c>
      <c r="L125" s="1" t="s">
        <v>37</v>
      </c>
      <c r="M125" s="1" t="s">
        <v>32</v>
      </c>
      <c r="N125" s="1" t="s">
        <v>34</v>
      </c>
      <c r="O125" s="1"/>
      <c r="P125" s="1"/>
    </row>
    <row r="126" spans="1:37" x14ac:dyDescent="0.25">
      <c r="A126">
        <v>2</v>
      </c>
      <c r="E126">
        <v>2</v>
      </c>
      <c r="N126">
        <v>2</v>
      </c>
    </row>
    <row r="129" spans="1:37" x14ac:dyDescent="0.25">
      <c r="A129" s="1"/>
      <c r="B129" s="1" t="s">
        <v>31</v>
      </c>
      <c r="C129" s="1" t="s">
        <v>32</v>
      </c>
      <c r="D129" s="1" t="s">
        <v>33</v>
      </c>
      <c r="E129" s="1" t="s">
        <v>35</v>
      </c>
      <c r="F129" s="1" t="s">
        <v>37</v>
      </c>
      <c r="G129" s="1" t="s">
        <v>41</v>
      </c>
      <c r="H129" s="1" t="s">
        <v>42</v>
      </c>
      <c r="I129" s="1" t="s">
        <v>43</v>
      </c>
      <c r="J129" s="1" t="s">
        <v>44</v>
      </c>
      <c r="K129" s="1" t="s">
        <v>45</v>
      </c>
      <c r="L129" s="1" t="s">
        <v>46</v>
      </c>
      <c r="M129" s="1"/>
      <c r="U129" s="1"/>
      <c r="V129" s="1" t="s">
        <v>31</v>
      </c>
      <c r="W129" s="1" t="s">
        <v>32</v>
      </c>
      <c r="X129" s="1" t="s">
        <v>33</v>
      </c>
      <c r="Y129" s="1" t="s">
        <v>34</v>
      </c>
      <c r="Z129" s="1" t="s">
        <v>35</v>
      </c>
      <c r="AA129" s="1" t="s">
        <v>36</v>
      </c>
      <c r="AB129" s="1" t="s">
        <v>37</v>
      </c>
      <c r="AC129" s="1" t="s">
        <v>38</v>
      </c>
      <c r="AD129" s="1" t="s">
        <v>39</v>
      </c>
      <c r="AE129" s="1" t="s">
        <v>40</v>
      </c>
      <c r="AF129" s="1" t="s">
        <v>41</v>
      </c>
      <c r="AG129" s="1" t="s">
        <v>42</v>
      </c>
      <c r="AH129" s="1" t="s">
        <v>43</v>
      </c>
      <c r="AI129" s="1" t="s">
        <v>44</v>
      </c>
      <c r="AJ129" s="1" t="s">
        <v>45</v>
      </c>
      <c r="AK129" s="1" t="s">
        <v>46</v>
      </c>
    </row>
    <row r="130" spans="1:37" x14ac:dyDescent="0.25">
      <c r="A130" s="1" t="s">
        <v>42</v>
      </c>
      <c r="B130">
        <v>2</v>
      </c>
      <c r="C130">
        <v>1</v>
      </c>
      <c r="D130">
        <v>2</v>
      </c>
      <c r="E130">
        <v>0</v>
      </c>
      <c r="F130">
        <v>1</v>
      </c>
      <c r="G130">
        <v>1</v>
      </c>
      <c r="H130">
        <v>0</v>
      </c>
      <c r="I130">
        <v>1</v>
      </c>
      <c r="J130">
        <v>5</v>
      </c>
      <c r="K130">
        <v>2</v>
      </c>
      <c r="L130">
        <v>6</v>
      </c>
      <c r="M130" s="1">
        <f t="shared" ref="M130:M140" si="8">COUNTIF(B130:L130,"&lt;&gt;0")</f>
        <v>9</v>
      </c>
      <c r="U130" s="1" t="s">
        <v>31</v>
      </c>
      <c r="V130" s="3">
        <v>0</v>
      </c>
      <c r="W130" s="2">
        <v>1</v>
      </c>
      <c r="X130" s="2">
        <v>0</v>
      </c>
      <c r="Y130" s="2">
        <v>1</v>
      </c>
      <c r="Z130" s="2">
        <v>1</v>
      </c>
      <c r="AA130" s="2">
        <v>0</v>
      </c>
      <c r="AB130" s="2">
        <v>0</v>
      </c>
      <c r="AC130" s="2">
        <v>1</v>
      </c>
      <c r="AD130" s="2">
        <v>2</v>
      </c>
      <c r="AE130" s="2">
        <v>2</v>
      </c>
      <c r="AF130" s="2">
        <v>0</v>
      </c>
      <c r="AG130" s="2">
        <v>2</v>
      </c>
      <c r="AH130" s="2">
        <v>1</v>
      </c>
      <c r="AI130" s="2">
        <v>3</v>
      </c>
      <c r="AJ130" s="2">
        <v>2</v>
      </c>
      <c r="AK130" s="2">
        <v>1</v>
      </c>
    </row>
    <row r="131" spans="1:37" x14ac:dyDescent="0.25">
      <c r="A131" s="1" t="s">
        <v>45</v>
      </c>
      <c r="B131">
        <v>2</v>
      </c>
      <c r="C131">
        <v>0</v>
      </c>
      <c r="D131">
        <v>2</v>
      </c>
      <c r="E131">
        <v>1</v>
      </c>
      <c r="F131">
        <v>1</v>
      </c>
      <c r="G131">
        <v>2</v>
      </c>
      <c r="H131">
        <v>2</v>
      </c>
      <c r="I131">
        <v>1</v>
      </c>
      <c r="J131">
        <v>3</v>
      </c>
      <c r="K131">
        <v>0</v>
      </c>
      <c r="L131">
        <v>2</v>
      </c>
      <c r="M131" s="1">
        <f t="shared" si="8"/>
        <v>9</v>
      </c>
      <c r="U131" s="1" t="s">
        <v>32</v>
      </c>
      <c r="V131" s="2">
        <v>1</v>
      </c>
      <c r="W131" s="3">
        <v>0</v>
      </c>
      <c r="X131" s="2">
        <v>0</v>
      </c>
      <c r="Y131" s="2">
        <v>0</v>
      </c>
      <c r="Z131" s="2">
        <v>0</v>
      </c>
      <c r="AA131" s="2">
        <v>1</v>
      </c>
      <c r="AB131" s="2">
        <v>0</v>
      </c>
      <c r="AC131" s="2">
        <v>1</v>
      </c>
      <c r="AD131" s="2">
        <v>2</v>
      </c>
      <c r="AE131" s="2">
        <v>1</v>
      </c>
      <c r="AF131" s="2">
        <v>0</v>
      </c>
      <c r="AG131" s="2">
        <v>1</v>
      </c>
      <c r="AH131" s="2">
        <v>1</v>
      </c>
      <c r="AI131" s="2">
        <v>0</v>
      </c>
      <c r="AJ131" s="2">
        <v>0</v>
      </c>
      <c r="AK131" s="2">
        <v>0</v>
      </c>
    </row>
    <row r="132" spans="1:37" x14ac:dyDescent="0.25">
      <c r="A132" s="1" t="s">
        <v>33</v>
      </c>
      <c r="B132">
        <v>0</v>
      </c>
      <c r="C132">
        <v>0</v>
      </c>
      <c r="D132">
        <v>0</v>
      </c>
      <c r="E132">
        <v>2</v>
      </c>
      <c r="F132">
        <v>1</v>
      </c>
      <c r="G132">
        <v>2</v>
      </c>
      <c r="H132">
        <v>2</v>
      </c>
      <c r="I132">
        <v>1</v>
      </c>
      <c r="J132">
        <v>3</v>
      </c>
      <c r="K132">
        <v>2</v>
      </c>
      <c r="L132">
        <v>1</v>
      </c>
      <c r="M132" s="1">
        <f t="shared" si="8"/>
        <v>8</v>
      </c>
      <c r="U132" s="1" t="s">
        <v>33</v>
      </c>
      <c r="V132" s="2">
        <v>0</v>
      </c>
      <c r="W132" s="2">
        <v>0</v>
      </c>
      <c r="X132" s="3">
        <v>0</v>
      </c>
      <c r="Y132" s="2">
        <v>0</v>
      </c>
      <c r="Z132" s="2">
        <v>2</v>
      </c>
      <c r="AA132" s="2">
        <v>2</v>
      </c>
      <c r="AB132" s="2">
        <v>1</v>
      </c>
      <c r="AC132" s="2">
        <v>1</v>
      </c>
      <c r="AD132" s="2">
        <v>2</v>
      </c>
      <c r="AE132" s="2">
        <v>1</v>
      </c>
      <c r="AF132" s="2">
        <v>2</v>
      </c>
      <c r="AG132" s="2">
        <v>2</v>
      </c>
      <c r="AH132" s="2">
        <v>1</v>
      </c>
      <c r="AI132" s="2">
        <v>3</v>
      </c>
      <c r="AJ132" s="2">
        <v>2</v>
      </c>
      <c r="AK132" s="2">
        <v>1</v>
      </c>
    </row>
    <row r="133" spans="1:37" x14ac:dyDescent="0.25">
      <c r="A133" s="1" t="s">
        <v>43</v>
      </c>
      <c r="B133">
        <v>1</v>
      </c>
      <c r="C133">
        <v>1</v>
      </c>
      <c r="D133">
        <v>1</v>
      </c>
      <c r="E133">
        <v>1</v>
      </c>
      <c r="F133">
        <v>0</v>
      </c>
      <c r="G133">
        <v>0</v>
      </c>
      <c r="H133">
        <v>1</v>
      </c>
      <c r="I133">
        <v>0</v>
      </c>
      <c r="J133">
        <v>1</v>
      </c>
      <c r="K133">
        <v>1</v>
      </c>
      <c r="L133">
        <v>0</v>
      </c>
      <c r="M133" s="1">
        <f t="shared" si="8"/>
        <v>7</v>
      </c>
      <c r="U133" s="1" t="s">
        <v>34</v>
      </c>
      <c r="V133" s="2">
        <v>1</v>
      </c>
      <c r="W133" s="2">
        <v>0</v>
      </c>
      <c r="X133" s="2">
        <v>0</v>
      </c>
      <c r="Y133" s="3">
        <v>0</v>
      </c>
      <c r="Z133" s="2">
        <v>1</v>
      </c>
      <c r="AA133" s="2">
        <v>0</v>
      </c>
      <c r="AB133" s="2">
        <v>0</v>
      </c>
      <c r="AC133" s="2">
        <v>1</v>
      </c>
      <c r="AD133" s="2">
        <v>0</v>
      </c>
      <c r="AE133" s="2">
        <v>0</v>
      </c>
      <c r="AF133" s="2">
        <v>0</v>
      </c>
      <c r="AG133" s="2">
        <v>0</v>
      </c>
      <c r="AH133" s="2">
        <v>1</v>
      </c>
      <c r="AI133" s="2">
        <v>0</v>
      </c>
      <c r="AJ133" s="2">
        <v>0</v>
      </c>
      <c r="AK133" s="2">
        <v>0</v>
      </c>
    </row>
    <row r="134" spans="1:37" x14ac:dyDescent="0.25">
      <c r="A134" s="1" t="s">
        <v>31</v>
      </c>
      <c r="B134">
        <v>0</v>
      </c>
      <c r="C134">
        <v>1</v>
      </c>
      <c r="D134">
        <v>0</v>
      </c>
      <c r="E134">
        <v>1</v>
      </c>
      <c r="F134">
        <v>0</v>
      </c>
      <c r="G134">
        <v>0</v>
      </c>
      <c r="H134">
        <v>2</v>
      </c>
      <c r="I134">
        <v>1</v>
      </c>
      <c r="J134">
        <v>3</v>
      </c>
      <c r="K134">
        <v>2</v>
      </c>
      <c r="L134">
        <v>1</v>
      </c>
      <c r="M134" s="1">
        <f t="shared" si="8"/>
        <v>7</v>
      </c>
      <c r="U134" s="1" t="s">
        <v>35</v>
      </c>
      <c r="V134" s="2">
        <v>1</v>
      </c>
      <c r="W134" s="2">
        <v>0</v>
      </c>
      <c r="X134" s="2">
        <v>2</v>
      </c>
      <c r="Y134" s="2">
        <v>1</v>
      </c>
      <c r="Z134" s="3">
        <v>0</v>
      </c>
      <c r="AA134" s="2">
        <v>1</v>
      </c>
      <c r="AB134" s="2">
        <v>0</v>
      </c>
      <c r="AC134" s="2">
        <v>1</v>
      </c>
      <c r="AD134" s="2">
        <v>1</v>
      </c>
      <c r="AE134" s="2">
        <v>1</v>
      </c>
      <c r="AF134" s="2">
        <v>2</v>
      </c>
      <c r="AG134" s="2">
        <v>0</v>
      </c>
      <c r="AH134" s="2">
        <v>1</v>
      </c>
      <c r="AI134" s="2">
        <v>0</v>
      </c>
      <c r="AJ134" s="2">
        <v>1</v>
      </c>
      <c r="AK134" s="2">
        <v>0</v>
      </c>
    </row>
    <row r="135" spans="1:37" x14ac:dyDescent="0.25">
      <c r="A135" s="1" t="s">
        <v>44</v>
      </c>
      <c r="B135">
        <v>3</v>
      </c>
      <c r="C135">
        <v>0</v>
      </c>
      <c r="D135">
        <v>3</v>
      </c>
      <c r="E135">
        <v>0</v>
      </c>
      <c r="F135">
        <v>3</v>
      </c>
      <c r="G135">
        <v>0</v>
      </c>
      <c r="H135">
        <v>5</v>
      </c>
      <c r="I135">
        <v>1</v>
      </c>
      <c r="J135">
        <v>0</v>
      </c>
      <c r="K135">
        <v>3</v>
      </c>
      <c r="L135">
        <v>3</v>
      </c>
      <c r="M135" s="1">
        <f t="shared" si="8"/>
        <v>7</v>
      </c>
      <c r="U135" s="1" t="s">
        <v>36</v>
      </c>
      <c r="V135" s="2">
        <v>0</v>
      </c>
      <c r="W135" s="2">
        <v>1</v>
      </c>
      <c r="X135" s="2">
        <v>2</v>
      </c>
      <c r="Y135" s="2">
        <v>0</v>
      </c>
      <c r="Z135" s="2">
        <v>1</v>
      </c>
      <c r="AA135" s="3">
        <v>0</v>
      </c>
      <c r="AB135" s="2">
        <v>2</v>
      </c>
      <c r="AC135" s="2">
        <v>1</v>
      </c>
      <c r="AD135" s="2">
        <v>0</v>
      </c>
      <c r="AE135" s="2">
        <v>1</v>
      </c>
      <c r="AF135" s="2">
        <v>1</v>
      </c>
      <c r="AG135" s="2">
        <v>2</v>
      </c>
      <c r="AH135" s="2">
        <v>1</v>
      </c>
      <c r="AI135" s="2">
        <v>2</v>
      </c>
      <c r="AJ135" s="2">
        <v>1</v>
      </c>
      <c r="AK135" s="2">
        <v>2</v>
      </c>
    </row>
    <row r="136" spans="1:37" x14ac:dyDescent="0.25">
      <c r="A136" s="1" t="s">
        <v>46</v>
      </c>
      <c r="B136">
        <v>1</v>
      </c>
      <c r="C136">
        <v>0</v>
      </c>
      <c r="D136">
        <v>1</v>
      </c>
      <c r="E136">
        <v>0</v>
      </c>
      <c r="F136">
        <v>2</v>
      </c>
      <c r="G136">
        <v>1</v>
      </c>
      <c r="H136">
        <v>6</v>
      </c>
      <c r="I136">
        <v>0</v>
      </c>
      <c r="J136">
        <v>3</v>
      </c>
      <c r="K136">
        <v>2</v>
      </c>
      <c r="L136">
        <v>0</v>
      </c>
      <c r="M136" s="1">
        <f t="shared" si="8"/>
        <v>7</v>
      </c>
      <c r="U136" s="1" t="s">
        <v>37</v>
      </c>
      <c r="V136" s="2">
        <v>0</v>
      </c>
      <c r="W136" s="2">
        <v>0</v>
      </c>
      <c r="X136" s="2">
        <v>1</v>
      </c>
      <c r="Y136" s="2">
        <v>0</v>
      </c>
      <c r="Z136" s="2">
        <v>0</v>
      </c>
      <c r="AA136" s="2">
        <v>2</v>
      </c>
      <c r="AB136" s="3">
        <v>0</v>
      </c>
      <c r="AC136" s="2">
        <v>2</v>
      </c>
      <c r="AD136" s="2">
        <v>1</v>
      </c>
      <c r="AE136" s="2">
        <v>0</v>
      </c>
      <c r="AF136" s="2">
        <v>1</v>
      </c>
      <c r="AG136" s="2">
        <v>1</v>
      </c>
      <c r="AH136" s="2">
        <v>0</v>
      </c>
      <c r="AI136" s="2">
        <v>3</v>
      </c>
      <c r="AJ136" s="2">
        <v>1</v>
      </c>
      <c r="AK136" s="2">
        <v>2</v>
      </c>
    </row>
    <row r="137" spans="1:37" x14ac:dyDescent="0.25">
      <c r="A137" s="1" t="s">
        <v>41</v>
      </c>
      <c r="B137">
        <v>0</v>
      </c>
      <c r="C137">
        <v>0</v>
      </c>
      <c r="D137">
        <v>2</v>
      </c>
      <c r="E137">
        <v>2</v>
      </c>
      <c r="F137">
        <v>1</v>
      </c>
      <c r="G137">
        <v>0</v>
      </c>
      <c r="H137">
        <v>1</v>
      </c>
      <c r="I137">
        <v>0</v>
      </c>
      <c r="J137">
        <v>0</v>
      </c>
      <c r="K137">
        <v>2</v>
      </c>
      <c r="L137">
        <v>1</v>
      </c>
      <c r="M137" s="1">
        <f t="shared" si="8"/>
        <v>6</v>
      </c>
      <c r="U137" s="1" t="s">
        <v>38</v>
      </c>
      <c r="V137" s="2">
        <v>1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2</v>
      </c>
      <c r="AC137" s="3">
        <v>0</v>
      </c>
      <c r="AD137" s="2">
        <v>2</v>
      </c>
      <c r="AE137" s="2">
        <v>0</v>
      </c>
      <c r="AF137" s="2">
        <v>2</v>
      </c>
      <c r="AG137" s="2">
        <v>1</v>
      </c>
      <c r="AH137" s="2">
        <v>1</v>
      </c>
      <c r="AI137" s="2">
        <v>1</v>
      </c>
      <c r="AJ137" s="2">
        <v>3</v>
      </c>
      <c r="AK137" s="2">
        <v>2</v>
      </c>
    </row>
    <row r="138" spans="1:37" x14ac:dyDescent="0.25">
      <c r="A138" s="1" t="s">
        <v>37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1</v>
      </c>
      <c r="H138">
        <v>1</v>
      </c>
      <c r="I138">
        <v>0</v>
      </c>
      <c r="J138">
        <v>3</v>
      </c>
      <c r="K138">
        <v>1</v>
      </c>
      <c r="L138">
        <v>2</v>
      </c>
      <c r="M138" s="1">
        <f t="shared" si="8"/>
        <v>6</v>
      </c>
      <c r="U138" s="1" t="s">
        <v>39</v>
      </c>
      <c r="V138" s="2">
        <v>2</v>
      </c>
      <c r="W138" s="2">
        <v>2</v>
      </c>
      <c r="X138" s="2">
        <v>2</v>
      </c>
      <c r="Y138" s="2">
        <v>0</v>
      </c>
      <c r="Z138" s="2">
        <v>1</v>
      </c>
      <c r="AA138" s="2">
        <v>0</v>
      </c>
      <c r="AB138" s="2">
        <v>1</v>
      </c>
      <c r="AC138" s="2">
        <v>2</v>
      </c>
      <c r="AD138" s="3">
        <v>0</v>
      </c>
      <c r="AE138" s="2">
        <v>2</v>
      </c>
      <c r="AF138" s="2">
        <v>4</v>
      </c>
      <c r="AG138" s="2">
        <v>1</v>
      </c>
      <c r="AH138" s="2">
        <v>1</v>
      </c>
      <c r="AI138" s="2">
        <v>3</v>
      </c>
      <c r="AJ138" s="2">
        <v>2</v>
      </c>
      <c r="AK138" s="2">
        <v>1</v>
      </c>
    </row>
    <row r="139" spans="1:37" x14ac:dyDescent="0.25">
      <c r="A139" s="1" t="s">
        <v>35</v>
      </c>
      <c r="B139">
        <v>1</v>
      </c>
      <c r="C139">
        <v>0</v>
      </c>
      <c r="D139">
        <v>2</v>
      </c>
      <c r="E139">
        <v>0</v>
      </c>
      <c r="F139">
        <v>0</v>
      </c>
      <c r="G139">
        <v>2</v>
      </c>
      <c r="H139">
        <v>0</v>
      </c>
      <c r="I139">
        <v>1</v>
      </c>
      <c r="J139">
        <v>0</v>
      </c>
      <c r="K139">
        <v>1</v>
      </c>
      <c r="L139">
        <v>0</v>
      </c>
      <c r="M139" s="1">
        <f t="shared" si="8"/>
        <v>5</v>
      </c>
      <c r="U139" s="1" t="s">
        <v>40</v>
      </c>
      <c r="V139" s="2">
        <v>2</v>
      </c>
      <c r="W139" s="2">
        <v>1</v>
      </c>
      <c r="X139" s="2">
        <v>1</v>
      </c>
      <c r="Y139" s="2">
        <v>0</v>
      </c>
      <c r="Z139" s="2">
        <v>1</v>
      </c>
      <c r="AA139" s="2">
        <v>1</v>
      </c>
      <c r="AB139" s="2">
        <v>0</v>
      </c>
      <c r="AC139" s="2">
        <v>0</v>
      </c>
      <c r="AD139" s="2">
        <v>2</v>
      </c>
      <c r="AE139" s="3">
        <v>0</v>
      </c>
      <c r="AF139" s="2">
        <v>1</v>
      </c>
      <c r="AG139" s="2">
        <v>3</v>
      </c>
      <c r="AH139" s="2">
        <v>0</v>
      </c>
      <c r="AI139" s="2">
        <v>1</v>
      </c>
      <c r="AJ139" s="2">
        <v>0</v>
      </c>
      <c r="AK139" s="2">
        <v>2</v>
      </c>
    </row>
    <row r="140" spans="1:37" x14ac:dyDescent="0.25">
      <c r="A140" s="1" t="s">
        <v>32</v>
      </c>
      <c r="B140"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1</v>
      </c>
      <c r="J140">
        <v>0</v>
      </c>
      <c r="K140">
        <v>0</v>
      </c>
      <c r="L140">
        <v>0</v>
      </c>
      <c r="M140" s="1">
        <f t="shared" si="8"/>
        <v>3</v>
      </c>
      <c r="U140" s="1" t="s">
        <v>41</v>
      </c>
      <c r="V140" s="2">
        <v>0</v>
      </c>
      <c r="W140" s="2">
        <v>0</v>
      </c>
      <c r="X140" s="2">
        <v>2</v>
      </c>
      <c r="Y140" s="2">
        <v>0</v>
      </c>
      <c r="Z140" s="2">
        <v>2</v>
      </c>
      <c r="AA140" s="2">
        <v>1</v>
      </c>
      <c r="AB140" s="2">
        <v>1</v>
      </c>
      <c r="AC140" s="2">
        <v>2</v>
      </c>
      <c r="AD140" s="2">
        <v>4</v>
      </c>
      <c r="AE140" s="2">
        <v>1</v>
      </c>
      <c r="AF140" s="3">
        <v>0</v>
      </c>
      <c r="AG140" s="2">
        <v>1</v>
      </c>
      <c r="AH140" s="2">
        <v>0</v>
      </c>
      <c r="AI140" s="2">
        <v>0</v>
      </c>
      <c r="AJ140" s="2">
        <v>2</v>
      </c>
      <c r="AK140" s="2">
        <v>1</v>
      </c>
    </row>
    <row r="141" spans="1:37" x14ac:dyDescent="0.25">
      <c r="U141" s="1" t="s">
        <v>42</v>
      </c>
      <c r="V141" s="2">
        <v>2</v>
      </c>
      <c r="W141" s="2">
        <v>1</v>
      </c>
      <c r="X141" s="2">
        <v>2</v>
      </c>
      <c r="Y141" s="2">
        <v>0</v>
      </c>
      <c r="Z141" s="2">
        <v>0</v>
      </c>
      <c r="AA141" s="2">
        <v>2</v>
      </c>
      <c r="AB141" s="2">
        <v>1</v>
      </c>
      <c r="AC141" s="2">
        <v>1</v>
      </c>
      <c r="AD141" s="2">
        <v>1</v>
      </c>
      <c r="AE141" s="2">
        <v>3</v>
      </c>
      <c r="AF141" s="2">
        <v>1</v>
      </c>
      <c r="AG141" s="3">
        <v>0</v>
      </c>
      <c r="AH141" s="2">
        <v>1</v>
      </c>
      <c r="AI141" s="2">
        <v>5</v>
      </c>
      <c r="AJ141" s="2">
        <v>2</v>
      </c>
      <c r="AK141" s="2">
        <v>6</v>
      </c>
    </row>
    <row r="142" spans="1:37" x14ac:dyDescent="0.25">
      <c r="U142" s="1" t="s">
        <v>43</v>
      </c>
      <c r="V142" s="2">
        <v>1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0</v>
      </c>
      <c r="AC142" s="2">
        <v>1</v>
      </c>
      <c r="AD142" s="2">
        <v>1</v>
      </c>
      <c r="AE142" s="2">
        <v>0</v>
      </c>
      <c r="AF142" s="2">
        <v>0</v>
      </c>
      <c r="AG142" s="2">
        <v>1</v>
      </c>
      <c r="AH142" s="3">
        <v>0</v>
      </c>
      <c r="AI142" s="2">
        <v>1</v>
      </c>
      <c r="AJ142" s="2">
        <v>1</v>
      </c>
      <c r="AK142" s="2">
        <v>0</v>
      </c>
    </row>
    <row r="143" spans="1:37" x14ac:dyDescent="0.25">
      <c r="A143" s="1"/>
      <c r="P143" s="1"/>
      <c r="U143" s="1" t="s">
        <v>44</v>
      </c>
      <c r="V143" s="2">
        <v>3</v>
      </c>
      <c r="W143" s="2">
        <v>0</v>
      </c>
      <c r="X143" s="2">
        <v>3</v>
      </c>
      <c r="Y143" s="2">
        <v>0</v>
      </c>
      <c r="Z143" s="2">
        <v>0</v>
      </c>
      <c r="AA143" s="2">
        <v>2</v>
      </c>
      <c r="AB143" s="2">
        <v>3</v>
      </c>
      <c r="AC143" s="2">
        <v>1</v>
      </c>
      <c r="AD143" s="2">
        <v>3</v>
      </c>
      <c r="AE143" s="2">
        <v>1</v>
      </c>
      <c r="AF143" s="2">
        <v>0</v>
      </c>
      <c r="AG143" s="2">
        <v>5</v>
      </c>
      <c r="AH143" s="2">
        <v>1</v>
      </c>
      <c r="AI143" s="3">
        <v>0</v>
      </c>
      <c r="AJ143" s="2">
        <v>3</v>
      </c>
      <c r="AK143" s="2">
        <v>3</v>
      </c>
    </row>
    <row r="144" spans="1:37" x14ac:dyDescent="0.25">
      <c r="U144" s="1" t="s">
        <v>45</v>
      </c>
      <c r="V144" s="2">
        <v>2</v>
      </c>
      <c r="W144" s="2">
        <v>0</v>
      </c>
      <c r="X144" s="2">
        <v>2</v>
      </c>
      <c r="Y144" s="2">
        <v>0</v>
      </c>
      <c r="Z144" s="2">
        <v>1</v>
      </c>
      <c r="AA144" s="2">
        <v>1</v>
      </c>
      <c r="AB144" s="2">
        <v>1</v>
      </c>
      <c r="AC144" s="2">
        <v>3</v>
      </c>
      <c r="AD144" s="2">
        <v>2</v>
      </c>
      <c r="AE144" s="2">
        <v>0</v>
      </c>
      <c r="AF144" s="2">
        <v>2</v>
      </c>
      <c r="AG144" s="2">
        <v>2</v>
      </c>
      <c r="AH144" s="2">
        <v>1</v>
      </c>
      <c r="AI144" s="2">
        <v>3</v>
      </c>
      <c r="AJ144" s="3">
        <v>0</v>
      </c>
      <c r="AK144" s="2">
        <v>2</v>
      </c>
    </row>
    <row r="145" spans="1:37" x14ac:dyDescent="0.25">
      <c r="U145" s="1" t="s">
        <v>46</v>
      </c>
      <c r="V145" s="2">
        <v>1</v>
      </c>
      <c r="W145" s="2">
        <v>0</v>
      </c>
      <c r="X145" s="2">
        <v>1</v>
      </c>
      <c r="Y145" s="2">
        <v>0</v>
      </c>
      <c r="Z145" s="2">
        <v>0</v>
      </c>
      <c r="AA145" s="2">
        <v>2</v>
      </c>
      <c r="AB145" s="2">
        <v>2</v>
      </c>
      <c r="AC145" s="2">
        <v>2</v>
      </c>
      <c r="AD145" s="2">
        <v>1</v>
      </c>
      <c r="AE145" s="2">
        <v>2</v>
      </c>
      <c r="AF145" s="2">
        <v>1</v>
      </c>
      <c r="AG145" s="2">
        <v>6</v>
      </c>
      <c r="AH145" s="2">
        <v>0</v>
      </c>
      <c r="AI145" s="2">
        <v>3</v>
      </c>
      <c r="AJ145" s="2">
        <v>2</v>
      </c>
      <c r="AK145" s="3">
        <v>0</v>
      </c>
    </row>
    <row r="147" spans="1:37" x14ac:dyDescent="0.25">
      <c r="A147" s="1" t="s">
        <v>74</v>
      </c>
    </row>
    <row r="148" spans="1:37" x14ac:dyDescent="0.25">
      <c r="A148">
        <v>9</v>
      </c>
      <c r="B148">
        <v>9</v>
      </c>
      <c r="C148">
        <v>8</v>
      </c>
      <c r="D148">
        <v>7</v>
      </c>
      <c r="E148">
        <v>7</v>
      </c>
      <c r="F148">
        <v>7</v>
      </c>
      <c r="G148">
        <v>7</v>
      </c>
      <c r="H148">
        <v>6</v>
      </c>
      <c r="I148">
        <v>6</v>
      </c>
      <c r="J148">
        <v>5</v>
      </c>
      <c r="K148">
        <v>3</v>
      </c>
    </row>
    <row r="149" spans="1:37" x14ac:dyDescent="0.25">
      <c r="A149" s="1" t="s">
        <v>42</v>
      </c>
      <c r="B149" s="1" t="s">
        <v>45</v>
      </c>
      <c r="C149" s="1" t="s">
        <v>33</v>
      </c>
      <c r="D149" s="1" t="s">
        <v>43</v>
      </c>
      <c r="E149" s="1" t="s">
        <v>31</v>
      </c>
      <c r="F149" s="1" t="s">
        <v>44</v>
      </c>
      <c r="G149" s="1" t="s">
        <v>46</v>
      </c>
      <c r="H149" s="1" t="s">
        <v>41</v>
      </c>
      <c r="I149" s="1" t="s">
        <v>37</v>
      </c>
      <c r="J149" s="1" t="s">
        <v>35</v>
      </c>
      <c r="K149" s="1" t="s">
        <v>32</v>
      </c>
      <c r="L149" s="1"/>
      <c r="M149" s="1"/>
      <c r="N149" s="1"/>
      <c r="O149" s="1"/>
      <c r="P149" s="1"/>
    </row>
    <row r="150" spans="1:37" x14ac:dyDescent="0.25">
      <c r="A150">
        <v>3</v>
      </c>
      <c r="J150">
        <v>3</v>
      </c>
    </row>
    <row r="153" spans="1:37" x14ac:dyDescent="0.25">
      <c r="A153" s="1"/>
      <c r="B153" s="1" t="s">
        <v>31</v>
      </c>
      <c r="C153" s="1" t="s">
        <v>32</v>
      </c>
      <c r="D153" s="1" t="s">
        <v>33</v>
      </c>
      <c r="E153" s="1" t="s">
        <v>37</v>
      </c>
      <c r="F153" s="1" t="s">
        <v>41</v>
      </c>
      <c r="G153" s="1" t="s">
        <v>43</v>
      </c>
      <c r="H153" s="1" t="s">
        <v>44</v>
      </c>
      <c r="I153" s="1" t="s">
        <v>45</v>
      </c>
      <c r="J153" s="1" t="s">
        <v>46</v>
      </c>
      <c r="K153" s="1"/>
      <c r="U153" s="1"/>
      <c r="V153" s="1" t="s">
        <v>31</v>
      </c>
      <c r="W153" s="1" t="s">
        <v>32</v>
      </c>
      <c r="X153" s="1" t="s">
        <v>33</v>
      </c>
      <c r="Y153" s="1" t="s">
        <v>34</v>
      </c>
      <c r="Z153" s="1" t="s">
        <v>35</v>
      </c>
      <c r="AA153" s="1" t="s">
        <v>36</v>
      </c>
      <c r="AB153" s="1" t="s">
        <v>37</v>
      </c>
      <c r="AC153" s="1" t="s">
        <v>38</v>
      </c>
      <c r="AD153" s="1" t="s">
        <v>39</v>
      </c>
      <c r="AE153" s="1" t="s">
        <v>40</v>
      </c>
      <c r="AF153" s="1" t="s">
        <v>41</v>
      </c>
      <c r="AG153" s="1" t="s">
        <v>42</v>
      </c>
      <c r="AH153" s="1" t="s">
        <v>43</v>
      </c>
      <c r="AI153" s="1" t="s">
        <v>44</v>
      </c>
      <c r="AJ153" s="1" t="s">
        <v>45</v>
      </c>
      <c r="AK153" s="1" t="s">
        <v>46</v>
      </c>
    </row>
    <row r="154" spans="1:37" x14ac:dyDescent="0.25">
      <c r="A154" s="1" t="s">
        <v>45</v>
      </c>
      <c r="B154">
        <v>2</v>
      </c>
      <c r="C154">
        <v>0</v>
      </c>
      <c r="D154">
        <v>2</v>
      </c>
      <c r="E154">
        <v>1</v>
      </c>
      <c r="F154">
        <v>2</v>
      </c>
      <c r="G154">
        <v>1</v>
      </c>
      <c r="H154">
        <v>3</v>
      </c>
      <c r="I154">
        <v>0</v>
      </c>
      <c r="J154">
        <v>2</v>
      </c>
      <c r="K154" s="1">
        <f t="shared" ref="K154:K162" si="9">COUNTIF(B154:J154,"&lt;&gt;0")</f>
        <v>7</v>
      </c>
      <c r="U154" s="1" t="s">
        <v>31</v>
      </c>
      <c r="V154" s="3">
        <v>0</v>
      </c>
      <c r="W154" s="2">
        <v>1</v>
      </c>
      <c r="X154" s="2">
        <v>0</v>
      </c>
      <c r="Y154" s="2">
        <v>1</v>
      </c>
      <c r="Z154" s="2">
        <v>1</v>
      </c>
      <c r="AA154" s="2">
        <v>0</v>
      </c>
      <c r="AB154" s="2">
        <v>0</v>
      </c>
      <c r="AC154" s="2">
        <v>1</v>
      </c>
      <c r="AD154" s="2">
        <v>2</v>
      </c>
      <c r="AE154" s="2">
        <v>2</v>
      </c>
      <c r="AF154" s="2">
        <v>0</v>
      </c>
      <c r="AG154" s="2">
        <v>2</v>
      </c>
      <c r="AH154" s="2">
        <v>1</v>
      </c>
      <c r="AI154" s="2">
        <v>3</v>
      </c>
      <c r="AJ154" s="2">
        <v>2</v>
      </c>
      <c r="AK154" s="2">
        <v>1</v>
      </c>
    </row>
    <row r="155" spans="1:37" x14ac:dyDescent="0.25">
      <c r="A155" s="1" t="s">
        <v>33</v>
      </c>
      <c r="B155">
        <v>0</v>
      </c>
      <c r="C155">
        <v>0</v>
      </c>
      <c r="D155">
        <v>0</v>
      </c>
      <c r="E155">
        <v>1</v>
      </c>
      <c r="F155">
        <v>2</v>
      </c>
      <c r="G155">
        <v>1</v>
      </c>
      <c r="H155">
        <v>3</v>
      </c>
      <c r="I155">
        <v>2</v>
      </c>
      <c r="J155">
        <v>1</v>
      </c>
      <c r="K155" s="1">
        <f t="shared" si="9"/>
        <v>6</v>
      </c>
      <c r="U155" s="1" t="s">
        <v>32</v>
      </c>
      <c r="V155" s="2">
        <v>1</v>
      </c>
      <c r="W155" s="3">
        <v>0</v>
      </c>
      <c r="X155" s="2">
        <v>0</v>
      </c>
      <c r="Y155" s="2">
        <v>0</v>
      </c>
      <c r="Z155" s="2">
        <v>0</v>
      </c>
      <c r="AA155" s="2">
        <v>1</v>
      </c>
      <c r="AB155" s="2">
        <v>0</v>
      </c>
      <c r="AC155" s="2">
        <v>1</v>
      </c>
      <c r="AD155" s="2">
        <v>2</v>
      </c>
      <c r="AE155" s="2">
        <v>1</v>
      </c>
      <c r="AF155" s="2">
        <v>0</v>
      </c>
      <c r="AG155" s="2">
        <v>1</v>
      </c>
      <c r="AH155" s="2">
        <v>1</v>
      </c>
      <c r="AI155" s="2">
        <v>0</v>
      </c>
      <c r="AJ155" s="2">
        <v>0</v>
      </c>
      <c r="AK155" s="2">
        <v>0</v>
      </c>
    </row>
    <row r="156" spans="1:37" x14ac:dyDescent="0.25">
      <c r="A156" s="1" t="s">
        <v>44</v>
      </c>
      <c r="B156">
        <v>3</v>
      </c>
      <c r="C156">
        <v>0</v>
      </c>
      <c r="D156">
        <v>3</v>
      </c>
      <c r="E156">
        <v>3</v>
      </c>
      <c r="F156">
        <v>0</v>
      </c>
      <c r="G156">
        <v>1</v>
      </c>
      <c r="H156">
        <v>0</v>
      </c>
      <c r="I156">
        <v>3</v>
      </c>
      <c r="J156">
        <v>3</v>
      </c>
      <c r="K156" s="1">
        <f t="shared" si="9"/>
        <v>6</v>
      </c>
      <c r="U156" s="1" t="s">
        <v>33</v>
      </c>
      <c r="V156" s="2">
        <v>0</v>
      </c>
      <c r="W156" s="2">
        <v>0</v>
      </c>
      <c r="X156" s="3">
        <v>0</v>
      </c>
      <c r="Y156" s="2">
        <v>0</v>
      </c>
      <c r="Z156" s="2">
        <v>2</v>
      </c>
      <c r="AA156" s="2">
        <v>2</v>
      </c>
      <c r="AB156" s="2">
        <v>1</v>
      </c>
      <c r="AC156" s="2">
        <v>1</v>
      </c>
      <c r="AD156" s="2">
        <v>2</v>
      </c>
      <c r="AE156" s="2">
        <v>1</v>
      </c>
      <c r="AF156" s="2">
        <v>2</v>
      </c>
      <c r="AG156" s="2">
        <v>2</v>
      </c>
      <c r="AH156" s="2">
        <v>1</v>
      </c>
      <c r="AI156" s="2">
        <v>3</v>
      </c>
      <c r="AJ156" s="2">
        <v>2</v>
      </c>
      <c r="AK156" s="2">
        <v>1</v>
      </c>
    </row>
    <row r="157" spans="1:37" x14ac:dyDescent="0.25">
      <c r="A157" s="1" t="s">
        <v>46</v>
      </c>
      <c r="B157">
        <v>1</v>
      </c>
      <c r="C157">
        <v>0</v>
      </c>
      <c r="D157">
        <v>1</v>
      </c>
      <c r="E157">
        <v>2</v>
      </c>
      <c r="F157">
        <v>1</v>
      </c>
      <c r="G157">
        <v>0</v>
      </c>
      <c r="H157">
        <v>3</v>
      </c>
      <c r="I157">
        <v>2</v>
      </c>
      <c r="J157">
        <v>0</v>
      </c>
      <c r="K157" s="1">
        <f t="shared" si="9"/>
        <v>6</v>
      </c>
      <c r="U157" s="1" t="s">
        <v>34</v>
      </c>
      <c r="V157" s="2">
        <v>1</v>
      </c>
      <c r="W157" s="2">
        <v>0</v>
      </c>
      <c r="X157" s="2">
        <v>0</v>
      </c>
      <c r="Y157" s="3">
        <v>0</v>
      </c>
      <c r="Z157" s="2">
        <v>1</v>
      </c>
      <c r="AA157" s="2">
        <v>0</v>
      </c>
      <c r="AB157" s="2">
        <v>0</v>
      </c>
      <c r="AC157" s="2">
        <v>1</v>
      </c>
      <c r="AD157" s="2">
        <v>0</v>
      </c>
      <c r="AE157" s="2">
        <v>0</v>
      </c>
      <c r="AF157" s="2">
        <v>0</v>
      </c>
      <c r="AG157" s="2">
        <v>0</v>
      </c>
      <c r="AH157" s="2">
        <v>1</v>
      </c>
      <c r="AI157" s="2">
        <v>0</v>
      </c>
      <c r="AJ157" s="2">
        <v>0</v>
      </c>
      <c r="AK157" s="2">
        <v>0</v>
      </c>
    </row>
    <row r="158" spans="1:37" x14ac:dyDescent="0.25">
      <c r="A158" s="1" t="s">
        <v>43</v>
      </c>
      <c r="B158">
        <v>1</v>
      </c>
      <c r="C158">
        <v>1</v>
      </c>
      <c r="D158">
        <v>1</v>
      </c>
      <c r="E158">
        <v>0</v>
      </c>
      <c r="F158">
        <v>0</v>
      </c>
      <c r="G158">
        <v>0</v>
      </c>
      <c r="H158">
        <v>1</v>
      </c>
      <c r="I158">
        <v>1</v>
      </c>
      <c r="J158">
        <v>0</v>
      </c>
      <c r="K158" s="1">
        <f t="shared" si="9"/>
        <v>5</v>
      </c>
      <c r="U158" s="1" t="s">
        <v>35</v>
      </c>
      <c r="V158" s="2">
        <v>1</v>
      </c>
      <c r="W158" s="2">
        <v>0</v>
      </c>
      <c r="X158" s="2">
        <v>2</v>
      </c>
      <c r="Y158" s="2">
        <v>1</v>
      </c>
      <c r="Z158" s="3">
        <v>0</v>
      </c>
      <c r="AA158" s="2">
        <v>1</v>
      </c>
      <c r="AB158" s="2">
        <v>0</v>
      </c>
      <c r="AC158" s="2">
        <v>1</v>
      </c>
      <c r="AD158" s="2">
        <v>1</v>
      </c>
      <c r="AE158" s="2">
        <v>1</v>
      </c>
      <c r="AF158" s="2">
        <v>2</v>
      </c>
      <c r="AG158" s="2">
        <v>0</v>
      </c>
      <c r="AH158" s="2">
        <v>1</v>
      </c>
      <c r="AI158" s="2">
        <v>0</v>
      </c>
      <c r="AJ158" s="2">
        <v>1</v>
      </c>
      <c r="AK158" s="2">
        <v>0</v>
      </c>
    </row>
    <row r="159" spans="1:37" x14ac:dyDescent="0.25">
      <c r="A159" s="1" t="s">
        <v>31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3</v>
      </c>
      <c r="I159">
        <v>2</v>
      </c>
      <c r="J159">
        <v>1</v>
      </c>
      <c r="K159" s="1">
        <f t="shared" si="9"/>
        <v>5</v>
      </c>
      <c r="U159" s="1" t="s">
        <v>36</v>
      </c>
      <c r="V159" s="2">
        <v>0</v>
      </c>
      <c r="W159" s="2">
        <v>1</v>
      </c>
      <c r="X159" s="2">
        <v>2</v>
      </c>
      <c r="Y159" s="2">
        <v>0</v>
      </c>
      <c r="Z159" s="2">
        <v>1</v>
      </c>
      <c r="AA159" s="3">
        <v>0</v>
      </c>
      <c r="AB159" s="2">
        <v>2</v>
      </c>
      <c r="AC159" s="2">
        <v>1</v>
      </c>
      <c r="AD159" s="2">
        <v>0</v>
      </c>
      <c r="AE159" s="2">
        <v>1</v>
      </c>
      <c r="AF159" s="2">
        <v>1</v>
      </c>
      <c r="AG159" s="2">
        <v>2</v>
      </c>
      <c r="AH159" s="2">
        <v>1</v>
      </c>
      <c r="AI159" s="2">
        <v>2</v>
      </c>
      <c r="AJ159" s="2">
        <v>1</v>
      </c>
      <c r="AK159" s="2">
        <v>2</v>
      </c>
    </row>
    <row r="160" spans="1:37" x14ac:dyDescent="0.25">
      <c r="A160" s="1" t="s">
        <v>37</v>
      </c>
      <c r="B160">
        <v>0</v>
      </c>
      <c r="C160">
        <v>0</v>
      </c>
      <c r="D160">
        <v>1</v>
      </c>
      <c r="E160">
        <v>0</v>
      </c>
      <c r="F160">
        <v>1</v>
      </c>
      <c r="G160">
        <v>0</v>
      </c>
      <c r="H160">
        <v>3</v>
      </c>
      <c r="I160">
        <v>1</v>
      </c>
      <c r="J160">
        <v>2</v>
      </c>
      <c r="K160" s="1">
        <f t="shared" si="9"/>
        <v>5</v>
      </c>
      <c r="U160" s="1" t="s">
        <v>37</v>
      </c>
      <c r="V160" s="2">
        <v>0</v>
      </c>
      <c r="W160" s="2">
        <v>0</v>
      </c>
      <c r="X160" s="2">
        <v>1</v>
      </c>
      <c r="Y160" s="2">
        <v>0</v>
      </c>
      <c r="Z160" s="2">
        <v>0</v>
      </c>
      <c r="AA160" s="2">
        <v>2</v>
      </c>
      <c r="AB160" s="3">
        <v>0</v>
      </c>
      <c r="AC160" s="2">
        <v>2</v>
      </c>
      <c r="AD160" s="2">
        <v>1</v>
      </c>
      <c r="AE160" s="2">
        <v>0</v>
      </c>
      <c r="AF160" s="2">
        <v>1</v>
      </c>
      <c r="AG160" s="2">
        <v>1</v>
      </c>
      <c r="AH160" s="2">
        <v>0</v>
      </c>
      <c r="AI160" s="2">
        <v>3</v>
      </c>
      <c r="AJ160" s="2">
        <v>1</v>
      </c>
      <c r="AK160" s="2">
        <v>2</v>
      </c>
    </row>
    <row r="161" spans="1:37" x14ac:dyDescent="0.25">
      <c r="A161" s="1" t="s">
        <v>41</v>
      </c>
      <c r="B161">
        <v>0</v>
      </c>
      <c r="C161">
        <v>0</v>
      </c>
      <c r="D161">
        <v>2</v>
      </c>
      <c r="E161">
        <v>1</v>
      </c>
      <c r="F161">
        <v>0</v>
      </c>
      <c r="G161">
        <v>0</v>
      </c>
      <c r="H161">
        <v>0</v>
      </c>
      <c r="I161">
        <v>2</v>
      </c>
      <c r="J161">
        <v>1</v>
      </c>
      <c r="K161" s="1">
        <f t="shared" si="9"/>
        <v>4</v>
      </c>
      <c r="U161" s="1" t="s">
        <v>38</v>
      </c>
      <c r="V161" s="2">
        <v>1</v>
      </c>
      <c r="W161" s="2">
        <v>1</v>
      </c>
      <c r="X161" s="2">
        <v>1</v>
      </c>
      <c r="Y161" s="2">
        <v>1</v>
      </c>
      <c r="Z161" s="2">
        <v>1</v>
      </c>
      <c r="AA161" s="2">
        <v>1</v>
      </c>
      <c r="AB161" s="2">
        <v>2</v>
      </c>
      <c r="AC161" s="3">
        <v>0</v>
      </c>
      <c r="AD161" s="2">
        <v>2</v>
      </c>
      <c r="AE161" s="2">
        <v>0</v>
      </c>
      <c r="AF161" s="2">
        <v>2</v>
      </c>
      <c r="AG161" s="2">
        <v>1</v>
      </c>
      <c r="AH161" s="2">
        <v>1</v>
      </c>
      <c r="AI161" s="2">
        <v>1</v>
      </c>
      <c r="AJ161" s="2">
        <v>3</v>
      </c>
      <c r="AK161" s="2">
        <v>2</v>
      </c>
    </row>
    <row r="162" spans="1:37" x14ac:dyDescent="0.25">
      <c r="A162" s="1" t="s">
        <v>32</v>
      </c>
      <c r="B162">
        <v>1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 s="1">
        <f t="shared" si="9"/>
        <v>2</v>
      </c>
      <c r="U162" s="1" t="s">
        <v>39</v>
      </c>
      <c r="V162" s="2">
        <v>2</v>
      </c>
      <c r="W162" s="2">
        <v>2</v>
      </c>
      <c r="X162" s="2">
        <v>2</v>
      </c>
      <c r="Y162" s="2">
        <v>0</v>
      </c>
      <c r="Z162" s="2">
        <v>1</v>
      </c>
      <c r="AA162" s="2">
        <v>0</v>
      </c>
      <c r="AB162" s="2">
        <v>1</v>
      </c>
      <c r="AC162" s="2">
        <v>2</v>
      </c>
      <c r="AD162" s="3">
        <v>0</v>
      </c>
      <c r="AE162" s="2">
        <v>2</v>
      </c>
      <c r="AF162" s="2">
        <v>4</v>
      </c>
      <c r="AG162" s="2">
        <v>1</v>
      </c>
      <c r="AH162" s="2">
        <v>1</v>
      </c>
      <c r="AI162" s="2">
        <v>3</v>
      </c>
      <c r="AJ162" s="2">
        <v>2</v>
      </c>
      <c r="AK162" s="2">
        <v>1</v>
      </c>
    </row>
    <row r="163" spans="1:37" x14ac:dyDescent="0.25">
      <c r="A163" s="1"/>
      <c r="M163" s="1"/>
      <c r="U163" s="1" t="s">
        <v>40</v>
      </c>
      <c r="V163" s="2">
        <v>2</v>
      </c>
      <c r="W163" s="2">
        <v>1</v>
      </c>
      <c r="X163" s="2">
        <v>1</v>
      </c>
      <c r="Y163" s="2">
        <v>0</v>
      </c>
      <c r="Z163" s="2">
        <v>1</v>
      </c>
      <c r="AA163" s="2">
        <v>1</v>
      </c>
      <c r="AB163" s="2">
        <v>0</v>
      </c>
      <c r="AC163" s="2">
        <v>0</v>
      </c>
      <c r="AD163" s="2">
        <v>2</v>
      </c>
      <c r="AE163" s="3">
        <v>0</v>
      </c>
      <c r="AF163" s="2">
        <v>1</v>
      </c>
      <c r="AG163" s="2">
        <v>3</v>
      </c>
      <c r="AH163" s="2">
        <v>0</v>
      </c>
      <c r="AI163" s="2">
        <v>1</v>
      </c>
      <c r="AJ163" s="2">
        <v>0</v>
      </c>
      <c r="AK163" s="2">
        <v>2</v>
      </c>
    </row>
    <row r="164" spans="1:37" x14ac:dyDescent="0.25">
      <c r="U164" s="1" t="s">
        <v>41</v>
      </c>
      <c r="V164" s="2">
        <v>0</v>
      </c>
      <c r="W164" s="2">
        <v>0</v>
      </c>
      <c r="X164" s="2">
        <v>2</v>
      </c>
      <c r="Y164" s="2">
        <v>0</v>
      </c>
      <c r="Z164" s="2">
        <v>2</v>
      </c>
      <c r="AA164" s="2">
        <v>1</v>
      </c>
      <c r="AB164" s="2">
        <v>1</v>
      </c>
      <c r="AC164" s="2">
        <v>2</v>
      </c>
      <c r="AD164" s="2">
        <v>4</v>
      </c>
      <c r="AE164" s="2">
        <v>1</v>
      </c>
      <c r="AF164" s="3">
        <v>0</v>
      </c>
      <c r="AG164" s="2">
        <v>1</v>
      </c>
      <c r="AH164" s="2">
        <v>0</v>
      </c>
      <c r="AI164" s="2">
        <v>0</v>
      </c>
      <c r="AJ164" s="2">
        <v>2</v>
      </c>
      <c r="AK164" s="2">
        <v>1</v>
      </c>
    </row>
    <row r="165" spans="1:37" x14ac:dyDescent="0.25">
      <c r="U165" s="1" t="s">
        <v>42</v>
      </c>
      <c r="V165" s="2">
        <v>2</v>
      </c>
      <c r="W165" s="2">
        <v>1</v>
      </c>
      <c r="X165" s="2">
        <v>2</v>
      </c>
      <c r="Y165" s="2">
        <v>0</v>
      </c>
      <c r="Z165" s="2">
        <v>0</v>
      </c>
      <c r="AA165" s="2">
        <v>2</v>
      </c>
      <c r="AB165" s="2">
        <v>1</v>
      </c>
      <c r="AC165" s="2">
        <v>1</v>
      </c>
      <c r="AD165" s="2">
        <v>1</v>
      </c>
      <c r="AE165" s="2">
        <v>3</v>
      </c>
      <c r="AF165" s="2">
        <v>1</v>
      </c>
      <c r="AG165" s="3">
        <v>0</v>
      </c>
      <c r="AH165" s="2">
        <v>1</v>
      </c>
      <c r="AI165" s="2">
        <v>5</v>
      </c>
      <c r="AJ165" s="2">
        <v>2</v>
      </c>
      <c r="AK165" s="2">
        <v>6</v>
      </c>
    </row>
    <row r="166" spans="1:37" x14ac:dyDescent="0.25">
      <c r="U166" s="1" t="s">
        <v>43</v>
      </c>
      <c r="V166" s="2">
        <v>1</v>
      </c>
      <c r="W166" s="2">
        <v>1</v>
      </c>
      <c r="X166" s="2">
        <v>1</v>
      </c>
      <c r="Y166" s="2">
        <v>1</v>
      </c>
      <c r="Z166" s="2">
        <v>1</v>
      </c>
      <c r="AA166" s="2">
        <v>1</v>
      </c>
      <c r="AB166" s="2">
        <v>0</v>
      </c>
      <c r="AC166" s="2">
        <v>1</v>
      </c>
      <c r="AD166" s="2">
        <v>1</v>
      </c>
      <c r="AE166" s="2">
        <v>0</v>
      </c>
      <c r="AF166" s="2">
        <v>0</v>
      </c>
      <c r="AG166" s="2">
        <v>1</v>
      </c>
      <c r="AH166" s="3">
        <v>0</v>
      </c>
      <c r="AI166" s="2">
        <v>1</v>
      </c>
      <c r="AJ166" s="2">
        <v>1</v>
      </c>
      <c r="AK166" s="2">
        <v>0</v>
      </c>
    </row>
    <row r="167" spans="1:37" x14ac:dyDescent="0.25">
      <c r="A167" s="1"/>
      <c r="P167" s="1"/>
      <c r="U167" s="1" t="s">
        <v>44</v>
      </c>
      <c r="V167" s="2">
        <v>3</v>
      </c>
      <c r="W167" s="2">
        <v>0</v>
      </c>
      <c r="X167" s="2">
        <v>3</v>
      </c>
      <c r="Y167" s="2">
        <v>0</v>
      </c>
      <c r="Z167" s="2">
        <v>0</v>
      </c>
      <c r="AA167" s="2">
        <v>2</v>
      </c>
      <c r="AB167" s="2">
        <v>3</v>
      </c>
      <c r="AC167" s="2">
        <v>1</v>
      </c>
      <c r="AD167" s="2">
        <v>3</v>
      </c>
      <c r="AE167" s="2">
        <v>1</v>
      </c>
      <c r="AF167" s="2">
        <v>0</v>
      </c>
      <c r="AG167" s="2">
        <v>5</v>
      </c>
      <c r="AH167" s="2">
        <v>1</v>
      </c>
      <c r="AI167" s="3">
        <v>0</v>
      </c>
      <c r="AJ167" s="2">
        <v>3</v>
      </c>
      <c r="AK167" s="2">
        <v>3</v>
      </c>
    </row>
    <row r="168" spans="1:37" x14ac:dyDescent="0.25">
      <c r="U168" s="1" t="s">
        <v>45</v>
      </c>
      <c r="V168" s="2">
        <v>2</v>
      </c>
      <c r="W168" s="2">
        <v>0</v>
      </c>
      <c r="X168" s="2">
        <v>2</v>
      </c>
      <c r="Y168" s="2">
        <v>0</v>
      </c>
      <c r="Z168" s="2">
        <v>1</v>
      </c>
      <c r="AA168" s="2">
        <v>1</v>
      </c>
      <c r="AB168" s="2">
        <v>1</v>
      </c>
      <c r="AC168" s="2">
        <v>3</v>
      </c>
      <c r="AD168" s="2">
        <v>2</v>
      </c>
      <c r="AE168" s="2">
        <v>0</v>
      </c>
      <c r="AF168" s="2">
        <v>2</v>
      </c>
      <c r="AG168" s="2">
        <v>2</v>
      </c>
      <c r="AH168" s="2">
        <v>1</v>
      </c>
      <c r="AI168" s="2">
        <v>3</v>
      </c>
      <c r="AJ168" s="3">
        <v>0</v>
      </c>
      <c r="AK168" s="2">
        <v>2</v>
      </c>
    </row>
    <row r="169" spans="1:37" x14ac:dyDescent="0.25">
      <c r="U169" s="1" t="s">
        <v>46</v>
      </c>
      <c r="V169" s="2">
        <v>1</v>
      </c>
      <c r="W169" s="2">
        <v>0</v>
      </c>
      <c r="X169" s="2">
        <v>1</v>
      </c>
      <c r="Y169" s="2">
        <v>0</v>
      </c>
      <c r="Z169" s="2">
        <v>0</v>
      </c>
      <c r="AA169" s="2">
        <v>2</v>
      </c>
      <c r="AB169" s="2">
        <v>2</v>
      </c>
      <c r="AC169" s="2">
        <v>2</v>
      </c>
      <c r="AD169" s="2">
        <v>1</v>
      </c>
      <c r="AE169" s="2">
        <v>2</v>
      </c>
      <c r="AF169" s="2">
        <v>1</v>
      </c>
      <c r="AG169" s="2">
        <v>6</v>
      </c>
      <c r="AH169" s="2">
        <v>0</v>
      </c>
      <c r="AI169" s="2">
        <v>3</v>
      </c>
      <c r="AJ169" s="2">
        <v>2</v>
      </c>
      <c r="AK169" s="3">
        <v>0</v>
      </c>
    </row>
    <row r="171" spans="1:37" x14ac:dyDescent="0.25">
      <c r="A171" s="1" t="s">
        <v>75</v>
      </c>
    </row>
    <row r="172" spans="1:37" x14ac:dyDescent="0.25">
      <c r="A172">
        <v>7</v>
      </c>
      <c r="B172">
        <v>6</v>
      </c>
      <c r="C172">
        <v>6</v>
      </c>
      <c r="D172">
        <v>6</v>
      </c>
      <c r="E172">
        <v>5</v>
      </c>
      <c r="F172">
        <v>5</v>
      </c>
      <c r="G172">
        <v>5</v>
      </c>
      <c r="H172">
        <v>4</v>
      </c>
      <c r="I172">
        <v>2</v>
      </c>
    </row>
    <row r="173" spans="1:37" x14ac:dyDescent="0.25">
      <c r="A173" s="1" t="s">
        <v>45</v>
      </c>
      <c r="B173" s="1" t="s">
        <v>33</v>
      </c>
      <c r="C173" s="1" t="s">
        <v>44</v>
      </c>
      <c r="D173" s="1" t="s">
        <v>46</v>
      </c>
      <c r="E173" s="1" t="s">
        <v>43</v>
      </c>
      <c r="F173" s="1" t="s">
        <v>31</v>
      </c>
      <c r="G173" s="1" t="s">
        <v>37</v>
      </c>
      <c r="H173" s="1" t="s">
        <v>41</v>
      </c>
      <c r="I173" s="1" t="s">
        <v>32</v>
      </c>
      <c r="J173" s="1"/>
      <c r="K173" s="1"/>
      <c r="L173" s="1"/>
      <c r="M173" s="1"/>
      <c r="N173" s="1"/>
      <c r="O173" s="1"/>
      <c r="P173" s="1"/>
    </row>
    <row r="174" spans="1:37" x14ac:dyDescent="0.25">
      <c r="A174">
        <v>4</v>
      </c>
      <c r="I174">
        <v>4</v>
      </c>
    </row>
    <row r="177" spans="1:37" x14ac:dyDescent="0.25">
      <c r="A177" s="1"/>
      <c r="B177" s="1" t="s">
        <v>31</v>
      </c>
      <c r="C177" s="1" t="s">
        <v>33</v>
      </c>
      <c r="D177" s="1" t="s">
        <v>37</v>
      </c>
      <c r="E177" s="1" t="s">
        <v>41</v>
      </c>
      <c r="F177" s="1" t="s">
        <v>43</v>
      </c>
      <c r="G177" s="1" t="s">
        <v>44</v>
      </c>
      <c r="H177" s="1" t="s">
        <v>46</v>
      </c>
      <c r="I177" s="1"/>
      <c r="U177" s="1"/>
      <c r="V177" s="1" t="s">
        <v>31</v>
      </c>
      <c r="W177" s="1" t="s">
        <v>32</v>
      </c>
      <c r="X177" s="1" t="s">
        <v>33</v>
      </c>
      <c r="Y177" s="1" t="s">
        <v>34</v>
      </c>
      <c r="Z177" s="1" t="s">
        <v>35</v>
      </c>
      <c r="AA177" s="1" t="s">
        <v>36</v>
      </c>
      <c r="AB177" s="1" t="s">
        <v>37</v>
      </c>
      <c r="AC177" s="1" t="s">
        <v>38</v>
      </c>
      <c r="AD177" s="1" t="s">
        <v>39</v>
      </c>
      <c r="AE177" s="1" t="s">
        <v>40</v>
      </c>
      <c r="AF177" s="1" t="s">
        <v>41</v>
      </c>
      <c r="AG177" s="1" t="s">
        <v>42</v>
      </c>
      <c r="AH177" s="1" t="s">
        <v>43</v>
      </c>
      <c r="AI177" s="1" t="s">
        <v>44</v>
      </c>
      <c r="AJ177" s="1" t="s">
        <v>45</v>
      </c>
      <c r="AK177" s="1" t="s">
        <v>46</v>
      </c>
    </row>
    <row r="178" spans="1:37" x14ac:dyDescent="0.25">
      <c r="A178" s="1" t="s">
        <v>33</v>
      </c>
      <c r="B178">
        <v>0</v>
      </c>
      <c r="C178">
        <v>0</v>
      </c>
      <c r="D178">
        <v>1</v>
      </c>
      <c r="E178">
        <v>2</v>
      </c>
      <c r="F178">
        <v>1</v>
      </c>
      <c r="G178">
        <v>3</v>
      </c>
      <c r="H178">
        <v>1</v>
      </c>
      <c r="I178" s="1">
        <f t="shared" ref="I178:I184" si="10">COUNTIF(B178:H178,"&lt;&gt;0")</f>
        <v>5</v>
      </c>
      <c r="U178" s="1" t="s">
        <v>31</v>
      </c>
      <c r="V178" s="3">
        <v>0</v>
      </c>
      <c r="W178" s="2">
        <v>1</v>
      </c>
      <c r="X178" s="2">
        <v>0</v>
      </c>
      <c r="Y178" s="2">
        <v>1</v>
      </c>
      <c r="Z178" s="2">
        <v>1</v>
      </c>
      <c r="AA178" s="2">
        <v>0</v>
      </c>
      <c r="AB178" s="2">
        <v>0</v>
      </c>
      <c r="AC178" s="2">
        <v>1</v>
      </c>
      <c r="AD178" s="2">
        <v>2</v>
      </c>
      <c r="AE178" s="2">
        <v>2</v>
      </c>
      <c r="AF178" s="2">
        <v>0</v>
      </c>
      <c r="AG178" s="2">
        <v>2</v>
      </c>
      <c r="AH178" s="2">
        <v>1</v>
      </c>
      <c r="AI178" s="2">
        <v>3</v>
      </c>
      <c r="AJ178" s="2">
        <v>2</v>
      </c>
      <c r="AK178" s="2">
        <v>1</v>
      </c>
    </row>
    <row r="179" spans="1:37" x14ac:dyDescent="0.25">
      <c r="A179" s="1" t="s">
        <v>44</v>
      </c>
      <c r="B179">
        <v>3</v>
      </c>
      <c r="C179">
        <v>3</v>
      </c>
      <c r="D179">
        <v>3</v>
      </c>
      <c r="E179">
        <v>0</v>
      </c>
      <c r="F179">
        <v>1</v>
      </c>
      <c r="G179">
        <v>0</v>
      </c>
      <c r="H179">
        <v>3</v>
      </c>
      <c r="I179" s="1">
        <f t="shared" si="10"/>
        <v>5</v>
      </c>
      <c r="U179" s="1" t="s">
        <v>32</v>
      </c>
      <c r="V179" s="2">
        <v>1</v>
      </c>
      <c r="W179" s="3">
        <v>0</v>
      </c>
      <c r="X179" s="2">
        <v>0</v>
      </c>
      <c r="Y179" s="2">
        <v>0</v>
      </c>
      <c r="Z179" s="2">
        <v>0</v>
      </c>
      <c r="AA179" s="2">
        <v>1</v>
      </c>
      <c r="AB179" s="2">
        <v>0</v>
      </c>
      <c r="AC179" s="2">
        <v>1</v>
      </c>
      <c r="AD179" s="2">
        <v>2</v>
      </c>
      <c r="AE179" s="2">
        <v>1</v>
      </c>
      <c r="AF179" s="2">
        <v>0</v>
      </c>
      <c r="AG179" s="2">
        <v>1</v>
      </c>
      <c r="AH179" s="2">
        <v>1</v>
      </c>
      <c r="AI179" s="2">
        <v>0</v>
      </c>
      <c r="AJ179" s="2">
        <v>0</v>
      </c>
      <c r="AK179" s="2">
        <v>0</v>
      </c>
    </row>
    <row r="180" spans="1:37" x14ac:dyDescent="0.25">
      <c r="A180" s="1" t="s">
        <v>46</v>
      </c>
      <c r="B180">
        <v>1</v>
      </c>
      <c r="C180">
        <v>1</v>
      </c>
      <c r="D180">
        <v>2</v>
      </c>
      <c r="E180">
        <v>1</v>
      </c>
      <c r="F180">
        <v>0</v>
      </c>
      <c r="G180">
        <v>3</v>
      </c>
      <c r="H180">
        <v>0</v>
      </c>
      <c r="I180" s="1">
        <f t="shared" si="10"/>
        <v>5</v>
      </c>
      <c r="U180" s="1" t="s">
        <v>33</v>
      </c>
      <c r="V180" s="2">
        <v>0</v>
      </c>
      <c r="W180" s="2">
        <v>0</v>
      </c>
      <c r="X180" s="3">
        <v>0</v>
      </c>
      <c r="Y180" s="2">
        <v>0</v>
      </c>
      <c r="Z180" s="2">
        <v>2</v>
      </c>
      <c r="AA180" s="2">
        <v>2</v>
      </c>
      <c r="AB180" s="2">
        <v>1</v>
      </c>
      <c r="AC180" s="2">
        <v>1</v>
      </c>
      <c r="AD180" s="2">
        <v>2</v>
      </c>
      <c r="AE180" s="2">
        <v>1</v>
      </c>
      <c r="AF180" s="2">
        <v>2</v>
      </c>
      <c r="AG180" s="2">
        <v>2</v>
      </c>
      <c r="AH180" s="2">
        <v>1</v>
      </c>
      <c r="AI180" s="2">
        <v>3</v>
      </c>
      <c r="AJ180" s="2">
        <v>2</v>
      </c>
      <c r="AK180" s="2">
        <v>1</v>
      </c>
    </row>
    <row r="181" spans="1:37" x14ac:dyDescent="0.25">
      <c r="A181" s="1" t="s">
        <v>37</v>
      </c>
      <c r="B181">
        <v>0</v>
      </c>
      <c r="C181">
        <v>1</v>
      </c>
      <c r="D181">
        <v>0</v>
      </c>
      <c r="E181">
        <v>1</v>
      </c>
      <c r="F181">
        <v>0</v>
      </c>
      <c r="G181">
        <v>3</v>
      </c>
      <c r="H181">
        <v>2</v>
      </c>
      <c r="I181" s="1">
        <f t="shared" si="10"/>
        <v>4</v>
      </c>
      <c r="U181" s="1" t="s">
        <v>34</v>
      </c>
      <c r="V181" s="2">
        <v>1</v>
      </c>
      <c r="W181" s="2">
        <v>0</v>
      </c>
      <c r="X181" s="2">
        <v>0</v>
      </c>
      <c r="Y181" s="3">
        <v>0</v>
      </c>
      <c r="Z181" s="2">
        <v>1</v>
      </c>
      <c r="AA181" s="2">
        <v>0</v>
      </c>
      <c r="AB181" s="2">
        <v>0</v>
      </c>
      <c r="AC181" s="2">
        <v>1</v>
      </c>
      <c r="AD181" s="2">
        <v>0</v>
      </c>
      <c r="AE181" s="2">
        <v>0</v>
      </c>
      <c r="AF181" s="2">
        <v>0</v>
      </c>
      <c r="AG181" s="2">
        <v>0</v>
      </c>
      <c r="AH181" s="2">
        <v>1</v>
      </c>
      <c r="AI181" s="2">
        <v>0</v>
      </c>
      <c r="AJ181" s="2">
        <v>0</v>
      </c>
      <c r="AK181" s="2">
        <v>0</v>
      </c>
    </row>
    <row r="182" spans="1:37" x14ac:dyDescent="0.25">
      <c r="A182" s="1" t="s">
        <v>43</v>
      </c>
      <c r="B182">
        <v>1</v>
      </c>
      <c r="C182">
        <v>1</v>
      </c>
      <c r="D182">
        <v>0</v>
      </c>
      <c r="E182">
        <v>0</v>
      </c>
      <c r="F182">
        <v>0</v>
      </c>
      <c r="G182">
        <v>1</v>
      </c>
      <c r="H182">
        <v>0</v>
      </c>
      <c r="I182" s="1">
        <f t="shared" si="10"/>
        <v>3</v>
      </c>
      <c r="U182" s="1" t="s">
        <v>35</v>
      </c>
      <c r="V182" s="2">
        <v>1</v>
      </c>
      <c r="W182" s="2">
        <v>0</v>
      </c>
      <c r="X182" s="2">
        <v>2</v>
      </c>
      <c r="Y182" s="2">
        <v>1</v>
      </c>
      <c r="Z182" s="3">
        <v>0</v>
      </c>
      <c r="AA182" s="2">
        <v>1</v>
      </c>
      <c r="AB182" s="2">
        <v>0</v>
      </c>
      <c r="AC182" s="2">
        <v>1</v>
      </c>
      <c r="AD182" s="2">
        <v>1</v>
      </c>
      <c r="AE182" s="2">
        <v>1</v>
      </c>
      <c r="AF182" s="2">
        <v>2</v>
      </c>
      <c r="AG182" s="2">
        <v>0</v>
      </c>
      <c r="AH182" s="2">
        <v>1</v>
      </c>
      <c r="AI182" s="2">
        <v>0</v>
      </c>
      <c r="AJ182" s="2">
        <v>1</v>
      </c>
      <c r="AK182" s="2">
        <v>0</v>
      </c>
    </row>
    <row r="183" spans="1:37" x14ac:dyDescent="0.25">
      <c r="A183" s="1" t="s">
        <v>31</v>
      </c>
      <c r="B183">
        <v>0</v>
      </c>
      <c r="C183">
        <v>0</v>
      </c>
      <c r="D183">
        <v>0</v>
      </c>
      <c r="E183">
        <v>0</v>
      </c>
      <c r="F183">
        <v>1</v>
      </c>
      <c r="G183">
        <v>3</v>
      </c>
      <c r="H183">
        <v>1</v>
      </c>
      <c r="I183" s="1">
        <f t="shared" si="10"/>
        <v>3</v>
      </c>
      <c r="U183" s="1" t="s">
        <v>36</v>
      </c>
      <c r="V183" s="2">
        <v>0</v>
      </c>
      <c r="W183" s="2">
        <v>1</v>
      </c>
      <c r="X183" s="2">
        <v>2</v>
      </c>
      <c r="Y183" s="2">
        <v>0</v>
      </c>
      <c r="Z183" s="2">
        <v>1</v>
      </c>
      <c r="AA183" s="3">
        <v>0</v>
      </c>
      <c r="AB183" s="2">
        <v>2</v>
      </c>
      <c r="AC183" s="2">
        <v>1</v>
      </c>
      <c r="AD183" s="2">
        <v>0</v>
      </c>
      <c r="AE183" s="2">
        <v>1</v>
      </c>
      <c r="AF183" s="2">
        <v>1</v>
      </c>
      <c r="AG183" s="2">
        <v>2</v>
      </c>
      <c r="AH183" s="2">
        <v>1</v>
      </c>
      <c r="AI183" s="2">
        <v>2</v>
      </c>
      <c r="AJ183" s="2">
        <v>1</v>
      </c>
      <c r="AK183" s="2">
        <v>2</v>
      </c>
    </row>
    <row r="184" spans="1:37" x14ac:dyDescent="0.25">
      <c r="A184" s="1" t="s">
        <v>41</v>
      </c>
      <c r="B184">
        <v>0</v>
      </c>
      <c r="C184">
        <v>2</v>
      </c>
      <c r="D184">
        <v>1</v>
      </c>
      <c r="E184">
        <v>0</v>
      </c>
      <c r="F184">
        <v>0</v>
      </c>
      <c r="G184">
        <v>0</v>
      </c>
      <c r="H184">
        <v>1</v>
      </c>
      <c r="I184" s="1">
        <f t="shared" si="10"/>
        <v>3</v>
      </c>
      <c r="U184" s="1" t="s">
        <v>37</v>
      </c>
      <c r="V184" s="2">
        <v>0</v>
      </c>
      <c r="W184" s="2">
        <v>0</v>
      </c>
      <c r="X184" s="2">
        <v>1</v>
      </c>
      <c r="Y184" s="2">
        <v>0</v>
      </c>
      <c r="Z184" s="2">
        <v>0</v>
      </c>
      <c r="AA184" s="2">
        <v>2</v>
      </c>
      <c r="AB184" s="3">
        <v>0</v>
      </c>
      <c r="AC184" s="2">
        <v>2</v>
      </c>
      <c r="AD184" s="2">
        <v>1</v>
      </c>
      <c r="AE184" s="2">
        <v>0</v>
      </c>
      <c r="AF184" s="2">
        <v>1</v>
      </c>
      <c r="AG184" s="2">
        <v>1</v>
      </c>
      <c r="AH184" s="2">
        <v>0</v>
      </c>
      <c r="AI184" s="2">
        <v>3</v>
      </c>
      <c r="AJ184" s="2">
        <v>1</v>
      </c>
      <c r="AK184" s="2">
        <v>2</v>
      </c>
    </row>
    <row r="185" spans="1:37" x14ac:dyDescent="0.25">
      <c r="U185" s="1" t="s">
        <v>38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2</v>
      </c>
      <c r="AC185" s="3">
        <v>0</v>
      </c>
      <c r="AD185" s="2">
        <v>2</v>
      </c>
      <c r="AE185" s="2">
        <v>0</v>
      </c>
      <c r="AF185" s="2">
        <v>2</v>
      </c>
      <c r="AG185" s="2">
        <v>1</v>
      </c>
      <c r="AH185" s="2">
        <v>1</v>
      </c>
      <c r="AI185" s="2">
        <v>1</v>
      </c>
      <c r="AJ185" s="2">
        <v>3</v>
      </c>
      <c r="AK185" s="2">
        <v>2</v>
      </c>
    </row>
    <row r="186" spans="1:37" x14ac:dyDescent="0.25">
      <c r="A186" s="1"/>
      <c r="K186" s="1"/>
      <c r="U186" s="1" t="s">
        <v>39</v>
      </c>
      <c r="V186" s="2">
        <v>2</v>
      </c>
      <c r="W186" s="2">
        <v>2</v>
      </c>
      <c r="X186" s="2">
        <v>2</v>
      </c>
      <c r="Y186" s="2">
        <v>0</v>
      </c>
      <c r="Z186" s="2">
        <v>1</v>
      </c>
      <c r="AA186" s="2">
        <v>0</v>
      </c>
      <c r="AB186" s="2">
        <v>1</v>
      </c>
      <c r="AC186" s="2">
        <v>2</v>
      </c>
      <c r="AD186" s="3">
        <v>0</v>
      </c>
      <c r="AE186" s="2">
        <v>2</v>
      </c>
      <c r="AF186" s="2">
        <v>4</v>
      </c>
      <c r="AG186" s="2">
        <v>1</v>
      </c>
      <c r="AH186" s="2">
        <v>1</v>
      </c>
      <c r="AI186" s="2">
        <v>3</v>
      </c>
      <c r="AJ186" s="2">
        <v>2</v>
      </c>
      <c r="AK186" s="2">
        <v>1</v>
      </c>
    </row>
    <row r="187" spans="1:37" x14ac:dyDescent="0.25">
      <c r="A187" s="1"/>
      <c r="M187" s="1"/>
      <c r="U187" s="1" t="s">
        <v>40</v>
      </c>
      <c r="V187" s="2">
        <v>2</v>
      </c>
      <c r="W187" s="2">
        <v>1</v>
      </c>
      <c r="X187" s="2">
        <v>1</v>
      </c>
      <c r="Y187" s="2">
        <v>0</v>
      </c>
      <c r="Z187" s="2">
        <v>1</v>
      </c>
      <c r="AA187" s="2">
        <v>1</v>
      </c>
      <c r="AB187" s="2">
        <v>0</v>
      </c>
      <c r="AC187" s="2">
        <v>0</v>
      </c>
      <c r="AD187" s="2">
        <v>2</v>
      </c>
      <c r="AE187" s="3">
        <v>0</v>
      </c>
      <c r="AF187" s="2">
        <v>1</v>
      </c>
      <c r="AG187" s="2">
        <v>3</v>
      </c>
      <c r="AH187" s="2">
        <v>0</v>
      </c>
      <c r="AI187" s="2">
        <v>1</v>
      </c>
      <c r="AJ187" s="2">
        <v>0</v>
      </c>
      <c r="AK187" s="2">
        <v>2</v>
      </c>
    </row>
    <row r="188" spans="1:37" x14ac:dyDescent="0.25">
      <c r="U188" s="1" t="s">
        <v>41</v>
      </c>
      <c r="V188" s="2">
        <v>0</v>
      </c>
      <c r="W188" s="2">
        <v>0</v>
      </c>
      <c r="X188" s="2">
        <v>2</v>
      </c>
      <c r="Y188" s="2">
        <v>0</v>
      </c>
      <c r="Z188" s="2">
        <v>2</v>
      </c>
      <c r="AA188" s="2">
        <v>1</v>
      </c>
      <c r="AB188" s="2">
        <v>1</v>
      </c>
      <c r="AC188" s="2">
        <v>2</v>
      </c>
      <c r="AD188" s="2">
        <v>4</v>
      </c>
      <c r="AE188" s="2">
        <v>1</v>
      </c>
      <c r="AF188" s="3">
        <v>0</v>
      </c>
      <c r="AG188" s="2">
        <v>1</v>
      </c>
      <c r="AH188" s="2">
        <v>0</v>
      </c>
      <c r="AI188" s="2">
        <v>0</v>
      </c>
      <c r="AJ188" s="2">
        <v>2</v>
      </c>
      <c r="AK188" s="2">
        <v>1</v>
      </c>
    </row>
    <row r="189" spans="1:37" x14ac:dyDescent="0.25">
      <c r="U189" s="1" t="s">
        <v>42</v>
      </c>
      <c r="V189" s="2">
        <v>2</v>
      </c>
      <c r="W189" s="2">
        <v>1</v>
      </c>
      <c r="X189" s="2">
        <v>2</v>
      </c>
      <c r="Y189" s="2">
        <v>0</v>
      </c>
      <c r="Z189" s="2">
        <v>0</v>
      </c>
      <c r="AA189" s="2">
        <v>2</v>
      </c>
      <c r="AB189" s="2">
        <v>1</v>
      </c>
      <c r="AC189" s="2">
        <v>1</v>
      </c>
      <c r="AD189" s="2">
        <v>1</v>
      </c>
      <c r="AE189" s="2">
        <v>3</v>
      </c>
      <c r="AF189" s="2">
        <v>1</v>
      </c>
      <c r="AG189" s="3">
        <v>0</v>
      </c>
      <c r="AH189" s="2">
        <v>1</v>
      </c>
      <c r="AI189" s="2">
        <v>5</v>
      </c>
      <c r="AJ189" s="2">
        <v>2</v>
      </c>
      <c r="AK189" s="2">
        <v>6</v>
      </c>
    </row>
    <row r="190" spans="1:37" x14ac:dyDescent="0.25">
      <c r="U190" s="1" t="s">
        <v>43</v>
      </c>
      <c r="V190" s="2">
        <v>1</v>
      </c>
      <c r="W190" s="2">
        <v>1</v>
      </c>
      <c r="X190" s="2">
        <v>1</v>
      </c>
      <c r="Y190" s="2">
        <v>1</v>
      </c>
      <c r="Z190" s="2">
        <v>1</v>
      </c>
      <c r="AA190" s="2">
        <v>1</v>
      </c>
      <c r="AB190" s="2">
        <v>0</v>
      </c>
      <c r="AC190" s="2">
        <v>1</v>
      </c>
      <c r="AD190" s="2">
        <v>1</v>
      </c>
      <c r="AE190" s="2">
        <v>0</v>
      </c>
      <c r="AF190" s="2">
        <v>0</v>
      </c>
      <c r="AG190" s="2">
        <v>1</v>
      </c>
      <c r="AH190" s="3">
        <v>0</v>
      </c>
      <c r="AI190" s="2">
        <v>1</v>
      </c>
      <c r="AJ190" s="2">
        <v>1</v>
      </c>
      <c r="AK190" s="2">
        <v>0</v>
      </c>
    </row>
    <row r="191" spans="1:37" x14ac:dyDescent="0.25">
      <c r="A191" s="1"/>
      <c r="P191" s="1"/>
      <c r="U191" s="1" t="s">
        <v>44</v>
      </c>
      <c r="V191" s="2">
        <v>3</v>
      </c>
      <c r="W191" s="2">
        <v>0</v>
      </c>
      <c r="X191" s="2">
        <v>3</v>
      </c>
      <c r="Y191" s="2">
        <v>0</v>
      </c>
      <c r="Z191" s="2">
        <v>0</v>
      </c>
      <c r="AA191" s="2">
        <v>2</v>
      </c>
      <c r="AB191" s="2">
        <v>3</v>
      </c>
      <c r="AC191" s="2">
        <v>1</v>
      </c>
      <c r="AD191" s="2">
        <v>3</v>
      </c>
      <c r="AE191" s="2">
        <v>1</v>
      </c>
      <c r="AF191" s="2">
        <v>0</v>
      </c>
      <c r="AG191" s="2">
        <v>5</v>
      </c>
      <c r="AH191" s="2">
        <v>1</v>
      </c>
      <c r="AI191" s="3">
        <v>0</v>
      </c>
      <c r="AJ191" s="2">
        <v>3</v>
      </c>
      <c r="AK191" s="2">
        <v>3</v>
      </c>
    </row>
    <row r="192" spans="1:37" x14ac:dyDescent="0.25">
      <c r="U192" s="1" t="s">
        <v>45</v>
      </c>
      <c r="V192" s="2">
        <v>2</v>
      </c>
      <c r="W192" s="2">
        <v>0</v>
      </c>
      <c r="X192" s="2">
        <v>2</v>
      </c>
      <c r="Y192" s="2">
        <v>0</v>
      </c>
      <c r="Z192" s="2">
        <v>1</v>
      </c>
      <c r="AA192" s="2">
        <v>1</v>
      </c>
      <c r="AB192" s="2">
        <v>1</v>
      </c>
      <c r="AC192" s="2">
        <v>3</v>
      </c>
      <c r="AD192" s="2">
        <v>2</v>
      </c>
      <c r="AE192" s="2">
        <v>0</v>
      </c>
      <c r="AF192" s="2">
        <v>2</v>
      </c>
      <c r="AG192" s="2">
        <v>2</v>
      </c>
      <c r="AH192" s="2">
        <v>1</v>
      </c>
      <c r="AI192" s="2">
        <v>3</v>
      </c>
      <c r="AJ192" s="3">
        <v>0</v>
      </c>
      <c r="AK192" s="2">
        <v>2</v>
      </c>
    </row>
    <row r="193" spans="1:37" x14ac:dyDescent="0.25">
      <c r="U193" s="1" t="s">
        <v>46</v>
      </c>
      <c r="V193" s="2">
        <v>1</v>
      </c>
      <c r="W193" s="2">
        <v>0</v>
      </c>
      <c r="X193" s="2">
        <v>1</v>
      </c>
      <c r="Y193" s="2">
        <v>0</v>
      </c>
      <c r="Z193" s="2">
        <v>0</v>
      </c>
      <c r="AA193" s="2">
        <v>2</v>
      </c>
      <c r="AB193" s="2">
        <v>2</v>
      </c>
      <c r="AC193" s="2">
        <v>2</v>
      </c>
      <c r="AD193" s="2">
        <v>1</v>
      </c>
      <c r="AE193" s="2">
        <v>2</v>
      </c>
      <c r="AF193" s="2">
        <v>1</v>
      </c>
      <c r="AG193" s="2">
        <v>6</v>
      </c>
      <c r="AH193" s="2">
        <v>0</v>
      </c>
      <c r="AI193" s="2">
        <v>3</v>
      </c>
      <c r="AJ193" s="2">
        <v>2</v>
      </c>
      <c r="AK193" s="3">
        <v>0</v>
      </c>
    </row>
    <row r="195" spans="1:37" x14ac:dyDescent="0.25">
      <c r="A195" s="1" t="s">
        <v>76</v>
      </c>
    </row>
    <row r="196" spans="1:37" x14ac:dyDescent="0.25">
      <c r="A196">
        <v>5</v>
      </c>
      <c r="B196">
        <v>5</v>
      </c>
      <c r="C196">
        <v>5</v>
      </c>
      <c r="D196">
        <v>4</v>
      </c>
      <c r="E196">
        <v>3</v>
      </c>
      <c r="F196">
        <v>3</v>
      </c>
      <c r="G196">
        <v>3</v>
      </c>
    </row>
    <row r="197" spans="1:37" x14ac:dyDescent="0.25">
      <c r="A197" s="1" t="s">
        <v>33</v>
      </c>
      <c r="B197" s="1" t="s">
        <v>44</v>
      </c>
      <c r="C197" s="1" t="s">
        <v>46</v>
      </c>
      <c r="D197" s="1" t="s">
        <v>37</v>
      </c>
      <c r="E197" s="1" t="s">
        <v>43</v>
      </c>
      <c r="F197" s="1" t="s">
        <v>31</v>
      </c>
      <c r="G197" s="1" t="s">
        <v>41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37" x14ac:dyDescent="0.25">
      <c r="A198">
        <v>5</v>
      </c>
      <c r="F198">
        <v>5</v>
      </c>
    </row>
    <row r="201" spans="1:37" x14ac:dyDescent="0.25">
      <c r="A201" s="1"/>
      <c r="B201" s="1" t="s">
        <v>37</v>
      </c>
      <c r="C201" s="1" t="s">
        <v>41</v>
      </c>
      <c r="D201" s="1" t="s">
        <v>43</v>
      </c>
      <c r="E201" s="1" t="s">
        <v>44</v>
      </c>
      <c r="F201" s="1" t="s">
        <v>46</v>
      </c>
      <c r="G201" s="1"/>
      <c r="U201" s="1"/>
      <c r="V201" s="1" t="s">
        <v>31</v>
      </c>
      <c r="W201" s="1" t="s">
        <v>32</v>
      </c>
      <c r="X201" s="1" t="s">
        <v>33</v>
      </c>
      <c r="Y201" s="1" t="s">
        <v>34</v>
      </c>
      <c r="Z201" s="1" t="s">
        <v>35</v>
      </c>
      <c r="AA201" s="1" t="s">
        <v>36</v>
      </c>
      <c r="AB201" s="1" t="s">
        <v>37</v>
      </c>
      <c r="AC201" s="1" t="s">
        <v>38</v>
      </c>
      <c r="AD201" s="1" t="s">
        <v>39</v>
      </c>
      <c r="AE201" s="1" t="s">
        <v>40</v>
      </c>
      <c r="AF201" s="1" t="s">
        <v>41</v>
      </c>
      <c r="AG201" s="1" t="s">
        <v>42</v>
      </c>
      <c r="AH201" s="1" t="s">
        <v>43</v>
      </c>
      <c r="AI201" s="1" t="s">
        <v>44</v>
      </c>
      <c r="AJ201" s="1" t="s">
        <v>45</v>
      </c>
      <c r="AK201" s="1" t="s">
        <v>46</v>
      </c>
    </row>
    <row r="202" spans="1:37" x14ac:dyDescent="0.25">
      <c r="A202" s="1" t="s">
        <v>44</v>
      </c>
      <c r="B202">
        <v>3</v>
      </c>
      <c r="C202">
        <v>0</v>
      </c>
      <c r="D202">
        <v>1</v>
      </c>
      <c r="E202">
        <v>0</v>
      </c>
      <c r="F202">
        <v>3</v>
      </c>
      <c r="G202" s="1">
        <f>COUNTIF(B202:F202,"&lt;&gt;0")</f>
        <v>3</v>
      </c>
      <c r="U202" s="1" t="s">
        <v>31</v>
      </c>
      <c r="V202" s="3">
        <v>0</v>
      </c>
      <c r="W202" s="2">
        <v>1</v>
      </c>
      <c r="X202" s="2">
        <v>0</v>
      </c>
      <c r="Y202" s="2">
        <v>1</v>
      </c>
      <c r="Z202" s="2">
        <v>1</v>
      </c>
      <c r="AA202" s="2">
        <v>0</v>
      </c>
      <c r="AB202" s="2">
        <v>0</v>
      </c>
      <c r="AC202" s="2">
        <v>1</v>
      </c>
      <c r="AD202" s="2">
        <v>2</v>
      </c>
      <c r="AE202" s="2">
        <v>2</v>
      </c>
      <c r="AF202" s="2">
        <v>0</v>
      </c>
      <c r="AG202" s="2">
        <v>2</v>
      </c>
      <c r="AH202" s="2">
        <v>1</v>
      </c>
      <c r="AI202" s="2">
        <v>3</v>
      </c>
      <c r="AJ202" s="2">
        <v>2</v>
      </c>
      <c r="AK202" s="2">
        <v>1</v>
      </c>
    </row>
    <row r="203" spans="1:37" x14ac:dyDescent="0.25">
      <c r="A203" s="1" t="s">
        <v>46</v>
      </c>
      <c r="B203">
        <v>2</v>
      </c>
      <c r="C203">
        <v>1</v>
      </c>
      <c r="D203">
        <v>0</v>
      </c>
      <c r="E203">
        <v>3</v>
      </c>
      <c r="F203">
        <v>0</v>
      </c>
      <c r="G203" s="1">
        <f>COUNTIF(B203:F203,"&lt;&gt;0")</f>
        <v>3</v>
      </c>
      <c r="U203" s="1" t="s">
        <v>32</v>
      </c>
      <c r="V203" s="2">
        <v>1</v>
      </c>
      <c r="W203" s="3">
        <v>0</v>
      </c>
      <c r="X203" s="2">
        <v>0</v>
      </c>
      <c r="Y203" s="2">
        <v>0</v>
      </c>
      <c r="Z203" s="2">
        <v>0</v>
      </c>
      <c r="AA203" s="2">
        <v>1</v>
      </c>
      <c r="AB203" s="2">
        <v>0</v>
      </c>
      <c r="AC203" s="2">
        <v>1</v>
      </c>
      <c r="AD203" s="2">
        <v>2</v>
      </c>
      <c r="AE203" s="2">
        <v>1</v>
      </c>
      <c r="AF203" s="2">
        <v>0</v>
      </c>
      <c r="AG203" s="2">
        <v>1</v>
      </c>
      <c r="AH203" s="2">
        <v>1</v>
      </c>
      <c r="AI203" s="2">
        <v>0</v>
      </c>
      <c r="AJ203" s="2">
        <v>0</v>
      </c>
      <c r="AK203" s="2">
        <v>0</v>
      </c>
    </row>
    <row r="204" spans="1:37" x14ac:dyDescent="0.25">
      <c r="A204" s="1" t="s">
        <v>37</v>
      </c>
      <c r="B204">
        <v>0</v>
      </c>
      <c r="C204">
        <v>1</v>
      </c>
      <c r="D204">
        <v>0</v>
      </c>
      <c r="E204">
        <v>3</v>
      </c>
      <c r="F204">
        <v>2</v>
      </c>
      <c r="G204" s="1">
        <f>COUNTIF(B204:F204,"&lt;&gt;0")</f>
        <v>3</v>
      </c>
      <c r="U204" s="1" t="s">
        <v>33</v>
      </c>
      <c r="V204" s="2">
        <v>0</v>
      </c>
      <c r="W204" s="2">
        <v>0</v>
      </c>
      <c r="X204" s="3">
        <v>0</v>
      </c>
      <c r="Y204" s="2">
        <v>0</v>
      </c>
      <c r="Z204" s="2">
        <v>2</v>
      </c>
      <c r="AA204" s="2">
        <v>2</v>
      </c>
      <c r="AB204" s="2">
        <v>1</v>
      </c>
      <c r="AC204" s="2">
        <v>1</v>
      </c>
      <c r="AD204" s="2">
        <v>2</v>
      </c>
      <c r="AE204" s="2">
        <v>1</v>
      </c>
      <c r="AF204" s="2">
        <v>2</v>
      </c>
      <c r="AG204" s="2">
        <v>2</v>
      </c>
      <c r="AH204" s="2">
        <v>1</v>
      </c>
      <c r="AI204" s="2">
        <v>3</v>
      </c>
      <c r="AJ204" s="2">
        <v>2</v>
      </c>
      <c r="AK204" s="2">
        <v>1</v>
      </c>
    </row>
    <row r="205" spans="1:37" x14ac:dyDescent="0.25">
      <c r="A205" s="1" t="s">
        <v>41</v>
      </c>
      <c r="B205">
        <v>1</v>
      </c>
      <c r="C205">
        <v>0</v>
      </c>
      <c r="D205">
        <v>0</v>
      </c>
      <c r="E205">
        <v>0</v>
      </c>
      <c r="F205">
        <v>1</v>
      </c>
      <c r="G205" s="1">
        <f>COUNTIF(B205:F205,"&lt;&gt;0")</f>
        <v>2</v>
      </c>
      <c r="U205" s="1" t="s">
        <v>34</v>
      </c>
      <c r="V205" s="2">
        <v>1</v>
      </c>
      <c r="W205" s="2">
        <v>0</v>
      </c>
      <c r="X205" s="2">
        <v>0</v>
      </c>
      <c r="Y205" s="3">
        <v>0</v>
      </c>
      <c r="Z205" s="2">
        <v>1</v>
      </c>
      <c r="AA205" s="2">
        <v>0</v>
      </c>
      <c r="AB205" s="2">
        <v>0</v>
      </c>
      <c r="AC205" s="2">
        <v>1</v>
      </c>
      <c r="AD205" s="2">
        <v>0</v>
      </c>
      <c r="AE205" s="2">
        <v>0</v>
      </c>
      <c r="AF205" s="2">
        <v>0</v>
      </c>
      <c r="AG205" s="2">
        <v>0</v>
      </c>
      <c r="AH205" s="2">
        <v>1</v>
      </c>
      <c r="AI205" s="2">
        <v>0</v>
      </c>
      <c r="AJ205" s="2">
        <v>0</v>
      </c>
      <c r="AK205" s="2">
        <v>0</v>
      </c>
    </row>
    <row r="206" spans="1:37" x14ac:dyDescent="0.25">
      <c r="A206" s="1" t="s">
        <v>43</v>
      </c>
      <c r="B206">
        <v>0</v>
      </c>
      <c r="C206">
        <v>0</v>
      </c>
      <c r="D206">
        <v>0</v>
      </c>
      <c r="E206">
        <v>1</v>
      </c>
      <c r="F206">
        <v>0</v>
      </c>
      <c r="G206" s="1">
        <f>COUNTIF(B206:F206,"&lt;&gt;0")</f>
        <v>1</v>
      </c>
      <c r="U206" s="1" t="s">
        <v>35</v>
      </c>
      <c r="V206" s="2">
        <v>1</v>
      </c>
      <c r="W206" s="2">
        <v>0</v>
      </c>
      <c r="X206" s="2">
        <v>2</v>
      </c>
      <c r="Y206" s="2">
        <v>1</v>
      </c>
      <c r="Z206" s="3">
        <v>0</v>
      </c>
      <c r="AA206" s="2">
        <v>1</v>
      </c>
      <c r="AB206" s="2">
        <v>0</v>
      </c>
      <c r="AC206" s="2">
        <v>1</v>
      </c>
      <c r="AD206" s="2">
        <v>1</v>
      </c>
      <c r="AE206" s="2">
        <v>1</v>
      </c>
      <c r="AF206" s="2">
        <v>2</v>
      </c>
      <c r="AG206" s="2">
        <v>0</v>
      </c>
      <c r="AH206" s="2">
        <v>1</v>
      </c>
      <c r="AI206" s="2">
        <v>0</v>
      </c>
      <c r="AJ206" s="2">
        <v>1</v>
      </c>
      <c r="AK206" s="2">
        <v>0</v>
      </c>
    </row>
    <row r="207" spans="1:37" x14ac:dyDescent="0.25">
      <c r="A207" s="1"/>
      <c r="I207" s="1"/>
      <c r="U207" s="1" t="s">
        <v>36</v>
      </c>
      <c r="V207" s="2">
        <v>0</v>
      </c>
      <c r="W207" s="2">
        <v>1</v>
      </c>
      <c r="X207" s="2">
        <v>2</v>
      </c>
      <c r="Y207" s="2">
        <v>0</v>
      </c>
      <c r="Z207" s="2">
        <v>1</v>
      </c>
      <c r="AA207" s="3">
        <v>0</v>
      </c>
      <c r="AB207" s="2">
        <v>2</v>
      </c>
      <c r="AC207" s="2">
        <v>1</v>
      </c>
      <c r="AD207" s="2">
        <v>0</v>
      </c>
      <c r="AE207" s="2">
        <v>1</v>
      </c>
      <c r="AF207" s="2">
        <v>1</v>
      </c>
      <c r="AG207" s="2">
        <v>2</v>
      </c>
      <c r="AH207" s="2">
        <v>1</v>
      </c>
      <c r="AI207" s="2">
        <v>2</v>
      </c>
      <c r="AJ207" s="2">
        <v>1</v>
      </c>
      <c r="AK207" s="2">
        <v>2</v>
      </c>
    </row>
    <row r="208" spans="1:37" x14ac:dyDescent="0.25">
      <c r="U208" s="1" t="s">
        <v>37</v>
      </c>
      <c r="V208" s="2">
        <v>0</v>
      </c>
      <c r="W208" s="2">
        <v>0</v>
      </c>
      <c r="X208" s="2">
        <v>1</v>
      </c>
      <c r="Y208" s="2">
        <v>0</v>
      </c>
      <c r="Z208" s="2">
        <v>0</v>
      </c>
      <c r="AA208" s="2">
        <v>2</v>
      </c>
      <c r="AB208" s="3">
        <v>0</v>
      </c>
      <c r="AC208" s="2">
        <v>2</v>
      </c>
      <c r="AD208" s="2">
        <v>1</v>
      </c>
      <c r="AE208" s="2">
        <v>0</v>
      </c>
      <c r="AF208" s="2">
        <v>1</v>
      </c>
      <c r="AG208" s="2">
        <v>1</v>
      </c>
      <c r="AH208" s="2">
        <v>0</v>
      </c>
      <c r="AI208" s="2">
        <v>3</v>
      </c>
      <c r="AJ208" s="2">
        <v>1</v>
      </c>
      <c r="AK208" s="2">
        <v>2</v>
      </c>
    </row>
    <row r="209" spans="1:37" x14ac:dyDescent="0.25">
      <c r="U209" s="1" t="s">
        <v>38</v>
      </c>
      <c r="V209" s="2">
        <v>1</v>
      </c>
      <c r="W209" s="2">
        <v>1</v>
      </c>
      <c r="X209" s="2">
        <v>1</v>
      </c>
      <c r="Y209" s="2">
        <v>1</v>
      </c>
      <c r="Z209" s="2">
        <v>1</v>
      </c>
      <c r="AA209" s="2">
        <v>1</v>
      </c>
      <c r="AB209" s="2">
        <v>2</v>
      </c>
      <c r="AC209" s="3">
        <v>0</v>
      </c>
      <c r="AD209" s="2">
        <v>2</v>
      </c>
      <c r="AE209" s="2">
        <v>0</v>
      </c>
      <c r="AF209" s="2">
        <v>2</v>
      </c>
      <c r="AG209" s="2">
        <v>1</v>
      </c>
      <c r="AH209" s="2">
        <v>1</v>
      </c>
      <c r="AI209" s="2">
        <v>1</v>
      </c>
      <c r="AJ209" s="2">
        <v>3</v>
      </c>
      <c r="AK209" s="2">
        <v>2</v>
      </c>
    </row>
    <row r="210" spans="1:37" x14ac:dyDescent="0.25">
      <c r="A210" s="1"/>
      <c r="K210" s="1"/>
      <c r="U210" s="1" t="s">
        <v>39</v>
      </c>
      <c r="V210" s="2">
        <v>2</v>
      </c>
      <c r="W210" s="2">
        <v>2</v>
      </c>
      <c r="X210" s="2">
        <v>2</v>
      </c>
      <c r="Y210" s="2">
        <v>0</v>
      </c>
      <c r="Z210" s="2">
        <v>1</v>
      </c>
      <c r="AA210" s="2">
        <v>0</v>
      </c>
      <c r="AB210" s="2">
        <v>1</v>
      </c>
      <c r="AC210" s="2">
        <v>2</v>
      </c>
      <c r="AD210" s="3">
        <v>0</v>
      </c>
      <c r="AE210" s="2">
        <v>2</v>
      </c>
      <c r="AF210" s="2">
        <v>4</v>
      </c>
      <c r="AG210" s="2">
        <v>1</v>
      </c>
      <c r="AH210" s="2">
        <v>1</v>
      </c>
      <c r="AI210" s="2">
        <v>3</v>
      </c>
      <c r="AJ210" s="2">
        <v>2</v>
      </c>
      <c r="AK210" s="2">
        <v>1</v>
      </c>
    </row>
    <row r="211" spans="1:37" x14ac:dyDescent="0.25">
      <c r="A211" s="1"/>
      <c r="M211" s="1"/>
      <c r="U211" s="1" t="s">
        <v>40</v>
      </c>
      <c r="V211" s="2">
        <v>2</v>
      </c>
      <c r="W211" s="2">
        <v>1</v>
      </c>
      <c r="X211" s="2">
        <v>1</v>
      </c>
      <c r="Y211" s="2">
        <v>0</v>
      </c>
      <c r="Z211" s="2">
        <v>1</v>
      </c>
      <c r="AA211" s="2">
        <v>1</v>
      </c>
      <c r="AB211" s="2">
        <v>0</v>
      </c>
      <c r="AC211" s="2">
        <v>0</v>
      </c>
      <c r="AD211" s="2">
        <v>2</v>
      </c>
      <c r="AE211" s="3">
        <v>0</v>
      </c>
      <c r="AF211" s="2">
        <v>1</v>
      </c>
      <c r="AG211" s="2">
        <v>3</v>
      </c>
      <c r="AH211" s="2">
        <v>0</v>
      </c>
      <c r="AI211" s="2">
        <v>1</v>
      </c>
      <c r="AJ211" s="2">
        <v>0</v>
      </c>
      <c r="AK211" s="2">
        <v>2</v>
      </c>
    </row>
    <row r="212" spans="1:37" x14ac:dyDescent="0.25">
      <c r="U212" s="1" t="s">
        <v>41</v>
      </c>
      <c r="V212" s="2">
        <v>0</v>
      </c>
      <c r="W212" s="2">
        <v>0</v>
      </c>
      <c r="X212" s="2">
        <v>2</v>
      </c>
      <c r="Y212" s="2">
        <v>0</v>
      </c>
      <c r="Z212" s="2">
        <v>2</v>
      </c>
      <c r="AA212" s="2">
        <v>1</v>
      </c>
      <c r="AB212" s="2">
        <v>1</v>
      </c>
      <c r="AC212" s="2">
        <v>2</v>
      </c>
      <c r="AD212" s="2">
        <v>4</v>
      </c>
      <c r="AE212" s="2">
        <v>1</v>
      </c>
      <c r="AF212" s="3">
        <v>0</v>
      </c>
      <c r="AG212" s="2">
        <v>1</v>
      </c>
      <c r="AH212" s="2">
        <v>0</v>
      </c>
      <c r="AI212" s="2">
        <v>0</v>
      </c>
      <c r="AJ212" s="2">
        <v>2</v>
      </c>
      <c r="AK212" s="2">
        <v>1</v>
      </c>
    </row>
    <row r="213" spans="1:37" x14ac:dyDescent="0.25">
      <c r="U213" s="1" t="s">
        <v>42</v>
      </c>
      <c r="V213" s="2">
        <v>2</v>
      </c>
      <c r="W213" s="2">
        <v>1</v>
      </c>
      <c r="X213" s="2">
        <v>2</v>
      </c>
      <c r="Y213" s="2">
        <v>0</v>
      </c>
      <c r="Z213" s="2">
        <v>0</v>
      </c>
      <c r="AA213" s="2">
        <v>2</v>
      </c>
      <c r="AB213" s="2">
        <v>1</v>
      </c>
      <c r="AC213" s="2">
        <v>1</v>
      </c>
      <c r="AD213" s="2">
        <v>1</v>
      </c>
      <c r="AE213" s="2">
        <v>3</v>
      </c>
      <c r="AF213" s="2">
        <v>1</v>
      </c>
      <c r="AG213" s="3">
        <v>0</v>
      </c>
      <c r="AH213" s="2">
        <v>1</v>
      </c>
      <c r="AI213" s="2">
        <v>5</v>
      </c>
      <c r="AJ213" s="2">
        <v>2</v>
      </c>
      <c r="AK213" s="2">
        <v>6</v>
      </c>
    </row>
    <row r="214" spans="1:37" x14ac:dyDescent="0.25">
      <c r="U214" s="1" t="s">
        <v>43</v>
      </c>
      <c r="V214" s="2">
        <v>1</v>
      </c>
      <c r="W214" s="2">
        <v>1</v>
      </c>
      <c r="X214" s="2">
        <v>1</v>
      </c>
      <c r="Y214" s="2">
        <v>1</v>
      </c>
      <c r="Z214" s="2">
        <v>1</v>
      </c>
      <c r="AA214" s="2">
        <v>1</v>
      </c>
      <c r="AB214" s="2">
        <v>0</v>
      </c>
      <c r="AC214" s="2">
        <v>1</v>
      </c>
      <c r="AD214" s="2">
        <v>1</v>
      </c>
      <c r="AE214" s="2">
        <v>0</v>
      </c>
      <c r="AF214" s="2">
        <v>0</v>
      </c>
      <c r="AG214" s="2">
        <v>1</v>
      </c>
      <c r="AH214" s="3">
        <v>0</v>
      </c>
      <c r="AI214" s="2">
        <v>1</v>
      </c>
      <c r="AJ214" s="2">
        <v>1</v>
      </c>
      <c r="AK214" s="2">
        <v>0</v>
      </c>
    </row>
    <row r="215" spans="1:37" x14ac:dyDescent="0.25">
      <c r="A215" s="1"/>
      <c r="P215" s="1"/>
      <c r="U215" s="1" t="s">
        <v>44</v>
      </c>
      <c r="V215" s="2">
        <v>3</v>
      </c>
      <c r="W215" s="2">
        <v>0</v>
      </c>
      <c r="X215" s="2">
        <v>3</v>
      </c>
      <c r="Y215" s="2">
        <v>0</v>
      </c>
      <c r="Z215" s="2">
        <v>0</v>
      </c>
      <c r="AA215" s="2">
        <v>2</v>
      </c>
      <c r="AB215" s="2">
        <v>3</v>
      </c>
      <c r="AC215" s="2">
        <v>1</v>
      </c>
      <c r="AD215" s="2">
        <v>3</v>
      </c>
      <c r="AE215" s="2">
        <v>1</v>
      </c>
      <c r="AF215" s="2">
        <v>0</v>
      </c>
      <c r="AG215" s="2">
        <v>5</v>
      </c>
      <c r="AH215" s="2">
        <v>1</v>
      </c>
      <c r="AI215" s="3">
        <v>0</v>
      </c>
      <c r="AJ215" s="2">
        <v>3</v>
      </c>
      <c r="AK215" s="2">
        <v>3</v>
      </c>
    </row>
    <row r="216" spans="1:37" x14ac:dyDescent="0.25">
      <c r="U216" s="1" t="s">
        <v>45</v>
      </c>
      <c r="V216" s="2">
        <v>2</v>
      </c>
      <c r="W216" s="2">
        <v>0</v>
      </c>
      <c r="X216" s="2">
        <v>2</v>
      </c>
      <c r="Y216" s="2">
        <v>0</v>
      </c>
      <c r="Z216" s="2">
        <v>1</v>
      </c>
      <c r="AA216" s="2">
        <v>1</v>
      </c>
      <c r="AB216" s="2">
        <v>1</v>
      </c>
      <c r="AC216" s="2">
        <v>3</v>
      </c>
      <c r="AD216" s="2">
        <v>2</v>
      </c>
      <c r="AE216" s="2">
        <v>0</v>
      </c>
      <c r="AF216" s="2">
        <v>2</v>
      </c>
      <c r="AG216" s="2">
        <v>2</v>
      </c>
      <c r="AH216" s="2">
        <v>1</v>
      </c>
      <c r="AI216" s="2">
        <v>3</v>
      </c>
      <c r="AJ216" s="3">
        <v>0</v>
      </c>
      <c r="AK216" s="2">
        <v>2</v>
      </c>
    </row>
    <row r="217" spans="1:37" x14ac:dyDescent="0.25">
      <c r="U217" s="1" t="s">
        <v>46</v>
      </c>
      <c r="V217" s="2">
        <v>1</v>
      </c>
      <c r="W217" s="2">
        <v>0</v>
      </c>
      <c r="X217" s="2">
        <v>1</v>
      </c>
      <c r="Y217" s="2">
        <v>0</v>
      </c>
      <c r="Z217" s="2">
        <v>0</v>
      </c>
      <c r="AA217" s="2">
        <v>2</v>
      </c>
      <c r="AB217" s="2">
        <v>2</v>
      </c>
      <c r="AC217" s="2">
        <v>2</v>
      </c>
      <c r="AD217" s="2">
        <v>1</v>
      </c>
      <c r="AE217" s="2">
        <v>2</v>
      </c>
      <c r="AF217" s="2">
        <v>1</v>
      </c>
      <c r="AG217" s="2">
        <v>6</v>
      </c>
      <c r="AH217" s="2">
        <v>0</v>
      </c>
      <c r="AI217" s="2">
        <v>3</v>
      </c>
      <c r="AJ217" s="2">
        <v>2</v>
      </c>
      <c r="AK217" s="3">
        <v>0</v>
      </c>
    </row>
    <row r="219" spans="1:37" x14ac:dyDescent="0.25">
      <c r="A219" s="1" t="s">
        <v>77</v>
      </c>
    </row>
    <row r="220" spans="1:37" x14ac:dyDescent="0.25">
      <c r="A220">
        <v>3</v>
      </c>
      <c r="B220">
        <v>3</v>
      </c>
      <c r="C220">
        <v>3</v>
      </c>
      <c r="D220">
        <v>2</v>
      </c>
      <c r="E220">
        <v>1</v>
      </c>
    </row>
    <row r="221" spans="1:37" x14ac:dyDescent="0.25">
      <c r="A221" s="1" t="s">
        <v>44</v>
      </c>
      <c r="B221" s="1" t="s">
        <v>46</v>
      </c>
      <c r="C221" s="1" t="s">
        <v>37</v>
      </c>
      <c r="D221" s="1" t="s">
        <v>41</v>
      </c>
      <c r="E221" s="1" t="s">
        <v>43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37" x14ac:dyDescent="0.25">
      <c r="A222">
        <v>6</v>
      </c>
      <c r="D222">
        <v>6</v>
      </c>
    </row>
    <row r="225" spans="1:37" x14ac:dyDescent="0.25">
      <c r="A225" s="1"/>
      <c r="B225" s="1" t="s">
        <v>37</v>
      </c>
      <c r="C225" s="1" t="s">
        <v>43</v>
      </c>
      <c r="D225" s="1" t="s">
        <v>46</v>
      </c>
      <c r="E225" s="1"/>
      <c r="U225" s="1"/>
      <c r="V225" s="1" t="s">
        <v>31</v>
      </c>
      <c r="W225" s="1" t="s">
        <v>32</v>
      </c>
      <c r="X225" s="1" t="s">
        <v>33</v>
      </c>
      <c r="Y225" s="1" t="s">
        <v>34</v>
      </c>
      <c r="Z225" s="1" t="s">
        <v>35</v>
      </c>
      <c r="AA225" s="1" t="s">
        <v>36</v>
      </c>
      <c r="AB225" s="1" t="s">
        <v>37</v>
      </c>
      <c r="AC225" s="1" t="s">
        <v>38</v>
      </c>
      <c r="AD225" s="1" t="s">
        <v>39</v>
      </c>
      <c r="AE225" s="1" t="s">
        <v>40</v>
      </c>
      <c r="AF225" s="1" t="s">
        <v>41</v>
      </c>
      <c r="AG225" s="1" t="s">
        <v>42</v>
      </c>
      <c r="AH225" s="1" t="s">
        <v>43</v>
      </c>
      <c r="AI225" s="1" t="s">
        <v>44</v>
      </c>
      <c r="AJ225" s="1" t="s">
        <v>45</v>
      </c>
      <c r="AK225" s="1" t="s">
        <v>46</v>
      </c>
    </row>
    <row r="226" spans="1:37" x14ac:dyDescent="0.25">
      <c r="A226" s="1" t="s">
        <v>46</v>
      </c>
      <c r="B226">
        <v>2</v>
      </c>
      <c r="C226">
        <v>0</v>
      </c>
      <c r="D226">
        <v>0</v>
      </c>
      <c r="E226" s="1">
        <f>COUNTIF(B226:D226,"&lt;&gt;0")</f>
        <v>1</v>
      </c>
      <c r="U226" s="1" t="s">
        <v>31</v>
      </c>
      <c r="V226" s="3">
        <v>0</v>
      </c>
      <c r="W226" s="2">
        <v>1</v>
      </c>
      <c r="X226" s="2">
        <v>0</v>
      </c>
      <c r="Y226" s="2">
        <v>1</v>
      </c>
      <c r="Z226" s="2">
        <v>1</v>
      </c>
      <c r="AA226" s="2">
        <v>0</v>
      </c>
      <c r="AB226" s="2">
        <v>0</v>
      </c>
      <c r="AC226" s="2">
        <v>1</v>
      </c>
      <c r="AD226" s="2">
        <v>2</v>
      </c>
      <c r="AE226" s="2">
        <v>2</v>
      </c>
      <c r="AF226" s="2">
        <v>0</v>
      </c>
      <c r="AG226" s="2">
        <v>2</v>
      </c>
      <c r="AH226" s="2">
        <v>1</v>
      </c>
      <c r="AI226" s="2">
        <v>3</v>
      </c>
      <c r="AJ226" s="2">
        <v>2</v>
      </c>
      <c r="AK226" s="2">
        <v>1</v>
      </c>
    </row>
    <row r="227" spans="1:37" x14ac:dyDescent="0.25">
      <c r="A227" s="1" t="s">
        <v>37</v>
      </c>
      <c r="B227">
        <v>0</v>
      </c>
      <c r="C227">
        <v>0</v>
      </c>
      <c r="D227">
        <v>2</v>
      </c>
      <c r="E227" s="1">
        <f>COUNTIF(B227:D227,"&lt;&gt;0")</f>
        <v>1</v>
      </c>
      <c r="U227" s="1" t="s">
        <v>32</v>
      </c>
      <c r="V227" s="2">
        <v>1</v>
      </c>
      <c r="W227" s="3">
        <v>0</v>
      </c>
      <c r="X227" s="2">
        <v>0</v>
      </c>
      <c r="Y227" s="2">
        <v>0</v>
      </c>
      <c r="Z227" s="2">
        <v>0</v>
      </c>
      <c r="AA227" s="2">
        <v>1</v>
      </c>
      <c r="AB227" s="2">
        <v>0</v>
      </c>
      <c r="AC227" s="2">
        <v>1</v>
      </c>
      <c r="AD227" s="2">
        <v>2</v>
      </c>
      <c r="AE227" s="2">
        <v>1</v>
      </c>
      <c r="AF227" s="2">
        <v>0</v>
      </c>
      <c r="AG227" s="2">
        <v>1</v>
      </c>
      <c r="AH227" s="2">
        <v>1</v>
      </c>
      <c r="AI227" s="2">
        <v>0</v>
      </c>
      <c r="AJ227" s="2">
        <v>0</v>
      </c>
      <c r="AK227" s="2">
        <v>0</v>
      </c>
    </row>
    <row r="228" spans="1:37" x14ac:dyDescent="0.25">
      <c r="A228" s="1" t="s">
        <v>43</v>
      </c>
      <c r="B228">
        <v>0</v>
      </c>
      <c r="C228">
        <v>0</v>
      </c>
      <c r="D228">
        <v>0</v>
      </c>
      <c r="E228" s="1">
        <f>COUNTIF(B228:D228,"&lt;&gt;0")</f>
        <v>0</v>
      </c>
      <c r="U228" s="1" t="s">
        <v>33</v>
      </c>
      <c r="V228" s="2">
        <v>0</v>
      </c>
      <c r="W228" s="2">
        <v>0</v>
      </c>
      <c r="X228" s="3">
        <v>0</v>
      </c>
      <c r="Y228" s="2">
        <v>0</v>
      </c>
      <c r="Z228" s="2">
        <v>2</v>
      </c>
      <c r="AA228" s="2">
        <v>2</v>
      </c>
      <c r="AB228" s="2">
        <v>1</v>
      </c>
      <c r="AC228" s="2">
        <v>1</v>
      </c>
      <c r="AD228" s="2">
        <v>2</v>
      </c>
      <c r="AE228" s="2">
        <v>1</v>
      </c>
      <c r="AF228" s="2">
        <v>2</v>
      </c>
      <c r="AG228" s="2">
        <v>2</v>
      </c>
      <c r="AH228" s="2">
        <v>1</v>
      </c>
      <c r="AI228" s="2">
        <v>3</v>
      </c>
      <c r="AJ228" s="2">
        <v>2</v>
      </c>
      <c r="AK228" s="2">
        <v>1</v>
      </c>
    </row>
    <row r="229" spans="1:37" x14ac:dyDescent="0.25">
      <c r="A229" s="1"/>
      <c r="G229" s="1"/>
      <c r="U229" s="1" t="s">
        <v>34</v>
      </c>
      <c r="V229" s="2">
        <v>1</v>
      </c>
      <c r="W229" s="2">
        <v>0</v>
      </c>
      <c r="X229" s="2">
        <v>0</v>
      </c>
      <c r="Y229" s="3">
        <v>0</v>
      </c>
      <c r="Z229" s="2">
        <v>1</v>
      </c>
      <c r="AA229" s="2">
        <v>0</v>
      </c>
      <c r="AB229" s="2">
        <v>0</v>
      </c>
      <c r="AC229" s="2">
        <v>1</v>
      </c>
      <c r="AD229" s="2">
        <v>0</v>
      </c>
      <c r="AE229" s="2">
        <v>0</v>
      </c>
      <c r="AF229" s="2">
        <v>0</v>
      </c>
      <c r="AG229" s="2">
        <v>0</v>
      </c>
      <c r="AH229" s="2">
        <v>1</v>
      </c>
      <c r="AI229" s="2">
        <v>0</v>
      </c>
      <c r="AJ229" s="2">
        <v>0</v>
      </c>
      <c r="AK229" s="2">
        <v>0</v>
      </c>
    </row>
    <row r="230" spans="1:37" x14ac:dyDescent="0.25">
      <c r="U230" s="1" t="s">
        <v>35</v>
      </c>
      <c r="V230" s="2">
        <v>1</v>
      </c>
      <c r="W230" s="2">
        <v>0</v>
      </c>
      <c r="X230" s="2">
        <v>2</v>
      </c>
      <c r="Y230" s="2">
        <v>1</v>
      </c>
      <c r="Z230" s="3">
        <v>0</v>
      </c>
      <c r="AA230" s="2">
        <v>1</v>
      </c>
      <c r="AB230" s="2">
        <v>0</v>
      </c>
      <c r="AC230" s="2">
        <v>1</v>
      </c>
      <c r="AD230" s="2">
        <v>1</v>
      </c>
      <c r="AE230" s="2">
        <v>1</v>
      </c>
      <c r="AF230" s="2">
        <v>2</v>
      </c>
      <c r="AG230" s="2">
        <v>0</v>
      </c>
      <c r="AH230" s="2">
        <v>1</v>
      </c>
      <c r="AI230" s="2">
        <v>0</v>
      </c>
      <c r="AJ230" s="2">
        <v>1</v>
      </c>
      <c r="AK230" s="2">
        <v>0</v>
      </c>
    </row>
    <row r="231" spans="1:37" x14ac:dyDescent="0.25">
      <c r="A231" s="1"/>
      <c r="I231" s="1"/>
      <c r="U231" s="1" t="s">
        <v>36</v>
      </c>
      <c r="V231" s="2">
        <v>0</v>
      </c>
      <c r="W231" s="2">
        <v>1</v>
      </c>
      <c r="X231" s="2">
        <v>2</v>
      </c>
      <c r="Y231" s="2">
        <v>0</v>
      </c>
      <c r="Z231" s="2">
        <v>1</v>
      </c>
      <c r="AA231" s="3">
        <v>0</v>
      </c>
      <c r="AB231" s="2">
        <v>2</v>
      </c>
      <c r="AC231" s="2">
        <v>1</v>
      </c>
      <c r="AD231" s="2">
        <v>0</v>
      </c>
      <c r="AE231" s="2">
        <v>1</v>
      </c>
      <c r="AF231" s="2">
        <v>1</v>
      </c>
      <c r="AG231" s="2">
        <v>2</v>
      </c>
      <c r="AH231" s="2">
        <v>1</v>
      </c>
      <c r="AI231" s="2">
        <v>2</v>
      </c>
      <c r="AJ231" s="2">
        <v>1</v>
      </c>
      <c r="AK231" s="2">
        <v>2</v>
      </c>
    </row>
    <row r="232" spans="1:37" x14ac:dyDescent="0.25">
      <c r="U232" s="1" t="s">
        <v>37</v>
      </c>
      <c r="V232" s="2">
        <v>0</v>
      </c>
      <c r="W232" s="2">
        <v>0</v>
      </c>
      <c r="X232" s="2">
        <v>1</v>
      </c>
      <c r="Y232" s="2">
        <v>0</v>
      </c>
      <c r="Z232" s="2">
        <v>0</v>
      </c>
      <c r="AA232" s="2">
        <v>2</v>
      </c>
      <c r="AB232" s="3">
        <v>0</v>
      </c>
      <c r="AC232" s="2">
        <v>2</v>
      </c>
      <c r="AD232" s="2">
        <v>1</v>
      </c>
      <c r="AE232" s="2">
        <v>0</v>
      </c>
      <c r="AF232" s="2">
        <v>1</v>
      </c>
      <c r="AG232" s="2">
        <v>1</v>
      </c>
      <c r="AH232" s="2">
        <v>0</v>
      </c>
      <c r="AI232" s="2">
        <v>3</v>
      </c>
      <c r="AJ232" s="2">
        <v>1</v>
      </c>
      <c r="AK232" s="2">
        <v>2</v>
      </c>
    </row>
    <row r="233" spans="1:37" x14ac:dyDescent="0.25">
      <c r="U233" s="1" t="s">
        <v>38</v>
      </c>
      <c r="V233" s="2">
        <v>1</v>
      </c>
      <c r="W233" s="2">
        <v>1</v>
      </c>
      <c r="X233" s="2">
        <v>1</v>
      </c>
      <c r="Y233" s="2">
        <v>1</v>
      </c>
      <c r="Z233" s="2">
        <v>1</v>
      </c>
      <c r="AA233" s="2">
        <v>1</v>
      </c>
      <c r="AB233" s="2">
        <v>2</v>
      </c>
      <c r="AC233" s="3">
        <v>0</v>
      </c>
      <c r="AD233" s="2">
        <v>2</v>
      </c>
      <c r="AE233" s="2">
        <v>0</v>
      </c>
      <c r="AF233" s="2">
        <v>2</v>
      </c>
      <c r="AG233" s="2">
        <v>1</v>
      </c>
      <c r="AH233" s="2">
        <v>1</v>
      </c>
      <c r="AI233" s="2">
        <v>1</v>
      </c>
      <c r="AJ233" s="2">
        <v>3</v>
      </c>
      <c r="AK233" s="2">
        <v>2</v>
      </c>
    </row>
    <row r="234" spans="1:37" x14ac:dyDescent="0.25">
      <c r="A234" s="1"/>
      <c r="K234" s="1"/>
      <c r="U234" s="1" t="s">
        <v>39</v>
      </c>
      <c r="V234" s="2">
        <v>2</v>
      </c>
      <c r="W234" s="2">
        <v>2</v>
      </c>
      <c r="X234" s="2">
        <v>2</v>
      </c>
      <c r="Y234" s="2">
        <v>0</v>
      </c>
      <c r="Z234" s="2">
        <v>1</v>
      </c>
      <c r="AA234" s="2">
        <v>0</v>
      </c>
      <c r="AB234" s="2">
        <v>1</v>
      </c>
      <c r="AC234" s="2">
        <v>2</v>
      </c>
      <c r="AD234" s="3">
        <v>0</v>
      </c>
      <c r="AE234" s="2">
        <v>2</v>
      </c>
      <c r="AF234" s="2">
        <v>4</v>
      </c>
      <c r="AG234" s="2">
        <v>1</v>
      </c>
      <c r="AH234" s="2">
        <v>1</v>
      </c>
      <c r="AI234" s="2">
        <v>3</v>
      </c>
      <c r="AJ234" s="2">
        <v>2</v>
      </c>
      <c r="AK234" s="2">
        <v>1</v>
      </c>
    </row>
    <row r="235" spans="1:37" x14ac:dyDescent="0.25">
      <c r="A235" s="1"/>
      <c r="M235" s="1"/>
      <c r="U235" s="1" t="s">
        <v>40</v>
      </c>
      <c r="V235" s="2">
        <v>2</v>
      </c>
      <c r="W235" s="2">
        <v>1</v>
      </c>
      <c r="X235" s="2">
        <v>1</v>
      </c>
      <c r="Y235" s="2">
        <v>0</v>
      </c>
      <c r="Z235" s="2">
        <v>1</v>
      </c>
      <c r="AA235" s="2">
        <v>1</v>
      </c>
      <c r="AB235" s="2">
        <v>0</v>
      </c>
      <c r="AC235" s="2">
        <v>0</v>
      </c>
      <c r="AD235" s="2">
        <v>2</v>
      </c>
      <c r="AE235" s="3">
        <v>0</v>
      </c>
      <c r="AF235" s="2">
        <v>1</v>
      </c>
      <c r="AG235" s="2">
        <v>3</v>
      </c>
      <c r="AH235" s="2">
        <v>0</v>
      </c>
      <c r="AI235" s="2">
        <v>1</v>
      </c>
      <c r="AJ235" s="2">
        <v>0</v>
      </c>
      <c r="AK235" s="2">
        <v>2</v>
      </c>
    </row>
    <row r="236" spans="1:37" x14ac:dyDescent="0.25">
      <c r="U236" s="1" t="s">
        <v>41</v>
      </c>
      <c r="V236" s="2">
        <v>0</v>
      </c>
      <c r="W236" s="2">
        <v>0</v>
      </c>
      <c r="X236" s="2">
        <v>2</v>
      </c>
      <c r="Y236" s="2">
        <v>0</v>
      </c>
      <c r="Z236" s="2">
        <v>2</v>
      </c>
      <c r="AA236" s="2">
        <v>1</v>
      </c>
      <c r="AB236" s="2">
        <v>1</v>
      </c>
      <c r="AC236" s="2">
        <v>2</v>
      </c>
      <c r="AD236" s="2">
        <v>4</v>
      </c>
      <c r="AE236" s="2">
        <v>1</v>
      </c>
      <c r="AF236" s="3">
        <v>0</v>
      </c>
      <c r="AG236" s="2">
        <v>1</v>
      </c>
      <c r="AH236" s="2">
        <v>0</v>
      </c>
      <c r="AI236" s="2">
        <v>0</v>
      </c>
      <c r="AJ236" s="2">
        <v>2</v>
      </c>
      <c r="AK236" s="2">
        <v>1</v>
      </c>
    </row>
    <row r="237" spans="1:37" x14ac:dyDescent="0.25">
      <c r="U237" s="1" t="s">
        <v>42</v>
      </c>
      <c r="V237" s="2">
        <v>2</v>
      </c>
      <c r="W237" s="2">
        <v>1</v>
      </c>
      <c r="X237" s="2">
        <v>2</v>
      </c>
      <c r="Y237" s="2">
        <v>0</v>
      </c>
      <c r="Z237" s="2">
        <v>0</v>
      </c>
      <c r="AA237" s="2">
        <v>2</v>
      </c>
      <c r="AB237" s="2">
        <v>1</v>
      </c>
      <c r="AC237" s="2">
        <v>1</v>
      </c>
      <c r="AD237" s="2">
        <v>1</v>
      </c>
      <c r="AE237" s="2">
        <v>3</v>
      </c>
      <c r="AF237" s="2">
        <v>1</v>
      </c>
      <c r="AG237" s="3">
        <v>0</v>
      </c>
      <c r="AH237" s="2">
        <v>1</v>
      </c>
      <c r="AI237" s="2">
        <v>5</v>
      </c>
      <c r="AJ237" s="2">
        <v>2</v>
      </c>
      <c r="AK237" s="2">
        <v>6</v>
      </c>
    </row>
    <row r="238" spans="1:37" x14ac:dyDescent="0.25">
      <c r="U238" s="1" t="s">
        <v>43</v>
      </c>
      <c r="V238" s="2">
        <v>1</v>
      </c>
      <c r="W238" s="2">
        <v>1</v>
      </c>
      <c r="X238" s="2">
        <v>1</v>
      </c>
      <c r="Y238" s="2">
        <v>1</v>
      </c>
      <c r="Z238" s="2">
        <v>1</v>
      </c>
      <c r="AA238" s="2">
        <v>1</v>
      </c>
      <c r="AB238" s="2">
        <v>0</v>
      </c>
      <c r="AC238" s="2">
        <v>1</v>
      </c>
      <c r="AD238" s="2">
        <v>1</v>
      </c>
      <c r="AE238" s="2">
        <v>0</v>
      </c>
      <c r="AF238" s="2">
        <v>0</v>
      </c>
      <c r="AG238" s="2">
        <v>1</v>
      </c>
      <c r="AH238" s="3">
        <v>0</v>
      </c>
      <c r="AI238" s="2">
        <v>1</v>
      </c>
      <c r="AJ238" s="2">
        <v>1</v>
      </c>
      <c r="AK238" s="2">
        <v>0</v>
      </c>
    </row>
    <row r="239" spans="1:37" x14ac:dyDescent="0.25">
      <c r="A239" s="1"/>
      <c r="P239" s="1"/>
      <c r="U239" s="1" t="s">
        <v>44</v>
      </c>
      <c r="V239" s="2">
        <v>3</v>
      </c>
      <c r="W239" s="2">
        <v>0</v>
      </c>
      <c r="X239" s="2">
        <v>3</v>
      </c>
      <c r="Y239" s="2">
        <v>0</v>
      </c>
      <c r="Z239" s="2">
        <v>0</v>
      </c>
      <c r="AA239" s="2">
        <v>2</v>
      </c>
      <c r="AB239" s="2">
        <v>3</v>
      </c>
      <c r="AC239" s="2">
        <v>1</v>
      </c>
      <c r="AD239" s="2">
        <v>3</v>
      </c>
      <c r="AE239" s="2">
        <v>1</v>
      </c>
      <c r="AF239" s="2">
        <v>0</v>
      </c>
      <c r="AG239" s="2">
        <v>5</v>
      </c>
      <c r="AH239" s="2">
        <v>1</v>
      </c>
      <c r="AI239" s="3">
        <v>0</v>
      </c>
      <c r="AJ239" s="2">
        <v>3</v>
      </c>
      <c r="AK239" s="2">
        <v>3</v>
      </c>
    </row>
    <row r="240" spans="1:37" x14ac:dyDescent="0.25">
      <c r="U240" s="1" t="s">
        <v>45</v>
      </c>
      <c r="V240" s="2">
        <v>2</v>
      </c>
      <c r="W240" s="2">
        <v>0</v>
      </c>
      <c r="X240" s="2">
        <v>2</v>
      </c>
      <c r="Y240" s="2">
        <v>0</v>
      </c>
      <c r="Z240" s="2">
        <v>1</v>
      </c>
      <c r="AA240" s="2">
        <v>1</v>
      </c>
      <c r="AB240" s="2">
        <v>1</v>
      </c>
      <c r="AC240" s="2">
        <v>3</v>
      </c>
      <c r="AD240" s="2">
        <v>2</v>
      </c>
      <c r="AE240" s="2">
        <v>0</v>
      </c>
      <c r="AF240" s="2">
        <v>2</v>
      </c>
      <c r="AG240" s="2">
        <v>2</v>
      </c>
      <c r="AH240" s="2">
        <v>1</v>
      </c>
      <c r="AI240" s="2">
        <v>3</v>
      </c>
      <c r="AJ240" s="3">
        <v>0</v>
      </c>
      <c r="AK240" s="2">
        <v>2</v>
      </c>
    </row>
    <row r="241" spans="1:37" x14ac:dyDescent="0.25">
      <c r="U241" s="1" t="s">
        <v>46</v>
      </c>
      <c r="V241" s="2">
        <v>1</v>
      </c>
      <c r="W241" s="2">
        <v>0</v>
      </c>
      <c r="X241" s="2">
        <v>1</v>
      </c>
      <c r="Y241" s="2">
        <v>0</v>
      </c>
      <c r="Z241" s="2">
        <v>0</v>
      </c>
      <c r="AA241" s="2">
        <v>2</v>
      </c>
      <c r="AB241" s="2">
        <v>2</v>
      </c>
      <c r="AC241" s="2">
        <v>2</v>
      </c>
      <c r="AD241" s="2">
        <v>1</v>
      </c>
      <c r="AE241" s="2">
        <v>2</v>
      </c>
      <c r="AF241" s="2">
        <v>1</v>
      </c>
      <c r="AG241" s="2">
        <v>6</v>
      </c>
      <c r="AH241" s="2">
        <v>0</v>
      </c>
      <c r="AI241" s="2">
        <v>3</v>
      </c>
      <c r="AJ241" s="2">
        <v>2</v>
      </c>
      <c r="AK241" s="3">
        <v>0</v>
      </c>
    </row>
    <row r="243" spans="1:37" x14ac:dyDescent="0.25">
      <c r="A243" s="1" t="s">
        <v>78</v>
      </c>
    </row>
    <row r="244" spans="1:37" x14ac:dyDescent="0.25">
      <c r="A244">
        <v>1</v>
      </c>
      <c r="B244">
        <v>1</v>
      </c>
      <c r="C244">
        <v>0</v>
      </c>
    </row>
    <row r="245" spans="1:37" x14ac:dyDescent="0.25">
      <c r="A245" s="1" t="s">
        <v>46</v>
      </c>
      <c r="B245" s="1" t="s">
        <v>37</v>
      </c>
      <c r="C245" s="1" t="s">
        <v>43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37" x14ac:dyDescent="0.25">
      <c r="A246">
        <v>7</v>
      </c>
      <c r="C246">
        <v>7</v>
      </c>
    </row>
    <row r="249" spans="1:37" x14ac:dyDescent="0.25">
      <c r="A249" s="1"/>
      <c r="B249" s="1" t="s">
        <v>37</v>
      </c>
      <c r="C249" s="1"/>
      <c r="D249" s="1"/>
      <c r="E249" s="1"/>
      <c r="U249" s="1"/>
      <c r="V249" s="1" t="s">
        <v>31</v>
      </c>
      <c r="W249" s="1" t="s">
        <v>32</v>
      </c>
      <c r="X249" s="1" t="s">
        <v>33</v>
      </c>
      <c r="Y249" s="1" t="s">
        <v>34</v>
      </c>
      <c r="Z249" s="1" t="s">
        <v>35</v>
      </c>
      <c r="AA249" s="1" t="s">
        <v>36</v>
      </c>
      <c r="AB249" s="1" t="s">
        <v>37</v>
      </c>
      <c r="AC249" s="1" t="s">
        <v>38</v>
      </c>
      <c r="AD249" s="1" t="s">
        <v>39</v>
      </c>
      <c r="AE249" s="1" t="s">
        <v>40</v>
      </c>
      <c r="AF249" s="1" t="s">
        <v>41</v>
      </c>
      <c r="AG249" s="1" t="s">
        <v>42</v>
      </c>
      <c r="AH249" s="1" t="s">
        <v>43</v>
      </c>
      <c r="AI249" s="1" t="s">
        <v>44</v>
      </c>
      <c r="AJ249" s="1" t="s">
        <v>45</v>
      </c>
      <c r="AK249" s="1" t="s">
        <v>46</v>
      </c>
    </row>
    <row r="250" spans="1:37" x14ac:dyDescent="0.25">
      <c r="A250" s="1" t="s">
        <v>37</v>
      </c>
      <c r="B250">
        <v>0</v>
      </c>
      <c r="C250" s="1">
        <f>COUNTIF(B250,"&lt;&gt;0")</f>
        <v>0</v>
      </c>
      <c r="U250" s="1" t="s">
        <v>31</v>
      </c>
      <c r="V250" s="3">
        <v>0</v>
      </c>
      <c r="W250" s="2">
        <v>1</v>
      </c>
      <c r="X250" s="2">
        <v>0</v>
      </c>
      <c r="Y250" s="2">
        <v>1</v>
      </c>
      <c r="Z250" s="2">
        <v>1</v>
      </c>
      <c r="AA250" s="2">
        <v>0</v>
      </c>
      <c r="AB250" s="2">
        <v>0</v>
      </c>
      <c r="AC250" s="2">
        <v>1</v>
      </c>
      <c r="AD250" s="2">
        <v>2</v>
      </c>
      <c r="AE250" s="2">
        <v>2</v>
      </c>
      <c r="AF250" s="2">
        <v>0</v>
      </c>
      <c r="AG250" s="2">
        <v>2</v>
      </c>
      <c r="AH250" s="2">
        <v>1</v>
      </c>
      <c r="AI250" s="2">
        <v>3</v>
      </c>
      <c r="AJ250" s="2">
        <v>2</v>
      </c>
      <c r="AK250" s="2">
        <v>1</v>
      </c>
    </row>
    <row r="251" spans="1:37" x14ac:dyDescent="0.25">
      <c r="U251" s="1" t="s">
        <v>32</v>
      </c>
      <c r="V251" s="2">
        <v>1</v>
      </c>
      <c r="W251" s="3">
        <v>0</v>
      </c>
      <c r="X251" s="2">
        <v>0</v>
      </c>
      <c r="Y251" s="2">
        <v>0</v>
      </c>
      <c r="Z251" s="2">
        <v>0</v>
      </c>
      <c r="AA251" s="2">
        <v>1</v>
      </c>
      <c r="AB251" s="2">
        <v>0</v>
      </c>
      <c r="AC251" s="2">
        <v>1</v>
      </c>
      <c r="AD251" s="2">
        <v>2</v>
      </c>
      <c r="AE251" s="2">
        <v>1</v>
      </c>
      <c r="AF251" s="2">
        <v>0</v>
      </c>
      <c r="AG251" s="2">
        <v>1</v>
      </c>
      <c r="AH251" s="2">
        <v>1</v>
      </c>
      <c r="AI251" s="2">
        <v>0</v>
      </c>
      <c r="AJ251" s="2">
        <v>0</v>
      </c>
      <c r="AK251" s="2">
        <v>0</v>
      </c>
    </row>
    <row r="252" spans="1:37" x14ac:dyDescent="0.25">
      <c r="A252" s="1"/>
      <c r="E252" s="1"/>
      <c r="U252" s="1" t="s">
        <v>33</v>
      </c>
      <c r="V252" s="2">
        <v>0</v>
      </c>
      <c r="W252" s="2">
        <v>0</v>
      </c>
      <c r="X252" s="3">
        <v>0</v>
      </c>
      <c r="Y252" s="2">
        <v>0</v>
      </c>
      <c r="Z252" s="2">
        <v>2</v>
      </c>
      <c r="AA252" s="2">
        <v>2</v>
      </c>
      <c r="AB252" s="2">
        <v>1</v>
      </c>
      <c r="AC252" s="2">
        <v>1</v>
      </c>
      <c r="AD252" s="2">
        <v>2</v>
      </c>
      <c r="AE252" s="2">
        <v>1</v>
      </c>
      <c r="AF252" s="2">
        <v>2</v>
      </c>
      <c r="AG252" s="2">
        <v>2</v>
      </c>
      <c r="AH252" s="2">
        <v>1</v>
      </c>
      <c r="AI252" s="2">
        <v>3</v>
      </c>
      <c r="AJ252" s="2">
        <v>2</v>
      </c>
      <c r="AK252" s="2">
        <v>1</v>
      </c>
    </row>
    <row r="253" spans="1:37" x14ac:dyDescent="0.25">
      <c r="A253" s="1"/>
      <c r="G253" s="1"/>
      <c r="U253" s="1" t="s">
        <v>34</v>
      </c>
      <c r="V253" s="2">
        <v>1</v>
      </c>
      <c r="W253" s="2">
        <v>0</v>
      </c>
      <c r="X253" s="2">
        <v>0</v>
      </c>
      <c r="Y253" s="3">
        <v>0</v>
      </c>
      <c r="Z253" s="2">
        <v>1</v>
      </c>
      <c r="AA253" s="2">
        <v>0</v>
      </c>
      <c r="AB253" s="2">
        <v>0</v>
      </c>
      <c r="AC253" s="2">
        <v>1</v>
      </c>
      <c r="AD253" s="2">
        <v>0</v>
      </c>
      <c r="AE253" s="2">
        <v>0</v>
      </c>
      <c r="AF253" s="2">
        <v>0</v>
      </c>
      <c r="AG253" s="2">
        <v>0</v>
      </c>
      <c r="AH253" s="2">
        <v>1</v>
      </c>
      <c r="AI253" s="2">
        <v>0</v>
      </c>
      <c r="AJ253" s="2">
        <v>0</v>
      </c>
      <c r="AK253" s="2">
        <v>0</v>
      </c>
    </row>
    <row r="254" spans="1:37" x14ac:dyDescent="0.25">
      <c r="U254" s="1" t="s">
        <v>35</v>
      </c>
      <c r="V254" s="2">
        <v>1</v>
      </c>
      <c r="W254" s="2">
        <v>0</v>
      </c>
      <c r="X254" s="2">
        <v>2</v>
      </c>
      <c r="Y254" s="2">
        <v>1</v>
      </c>
      <c r="Z254" s="3">
        <v>0</v>
      </c>
      <c r="AA254" s="2">
        <v>1</v>
      </c>
      <c r="AB254" s="2">
        <v>0</v>
      </c>
      <c r="AC254" s="2">
        <v>1</v>
      </c>
      <c r="AD254" s="2">
        <v>1</v>
      </c>
      <c r="AE254" s="2">
        <v>1</v>
      </c>
      <c r="AF254" s="2">
        <v>2</v>
      </c>
      <c r="AG254" s="2">
        <v>0</v>
      </c>
      <c r="AH254" s="2">
        <v>1</v>
      </c>
      <c r="AI254" s="2">
        <v>0</v>
      </c>
      <c r="AJ254" s="2">
        <v>1</v>
      </c>
      <c r="AK254" s="2">
        <v>0</v>
      </c>
    </row>
    <row r="255" spans="1:37" x14ac:dyDescent="0.25">
      <c r="A255" s="1"/>
      <c r="I255" s="1"/>
      <c r="U255" s="1" t="s">
        <v>36</v>
      </c>
      <c r="V255" s="2">
        <v>0</v>
      </c>
      <c r="W255" s="2">
        <v>1</v>
      </c>
      <c r="X255" s="2">
        <v>2</v>
      </c>
      <c r="Y255" s="2">
        <v>0</v>
      </c>
      <c r="Z255" s="2">
        <v>1</v>
      </c>
      <c r="AA255" s="3">
        <v>0</v>
      </c>
      <c r="AB255" s="2">
        <v>2</v>
      </c>
      <c r="AC255" s="2">
        <v>1</v>
      </c>
      <c r="AD255" s="2">
        <v>0</v>
      </c>
      <c r="AE255" s="2">
        <v>1</v>
      </c>
      <c r="AF255" s="2">
        <v>1</v>
      </c>
      <c r="AG255" s="2">
        <v>2</v>
      </c>
      <c r="AH255" s="2">
        <v>1</v>
      </c>
      <c r="AI255" s="2">
        <v>2</v>
      </c>
      <c r="AJ255" s="2">
        <v>1</v>
      </c>
      <c r="AK255" s="2">
        <v>2</v>
      </c>
    </row>
    <row r="256" spans="1:37" x14ac:dyDescent="0.25">
      <c r="U256" s="1" t="s">
        <v>37</v>
      </c>
      <c r="V256" s="2">
        <v>0</v>
      </c>
      <c r="W256" s="2">
        <v>0</v>
      </c>
      <c r="X256" s="2">
        <v>1</v>
      </c>
      <c r="Y256" s="2">
        <v>0</v>
      </c>
      <c r="Z256" s="2">
        <v>0</v>
      </c>
      <c r="AA256" s="2">
        <v>2</v>
      </c>
      <c r="AB256" s="3">
        <v>0</v>
      </c>
      <c r="AC256" s="2">
        <v>2</v>
      </c>
      <c r="AD256" s="2">
        <v>1</v>
      </c>
      <c r="AE256" s="2">
        <v>0</v>
      </c>
      <c r="AF256" s="2">
        <v>1</v>
      </c>
      <c r="AG256" s="2">
        <v>1</v>
      </c>
      <c r="AH256" s="2">
        <v>0</v>
      </c>
      <c r="AI256" s="2">
        <v>3</v>
      </c>
      <c r="AJ256" s="2">
        <v>1</v>
      </c>
      <c r="AK256" s="2">
        <v>2</v>
      </c>
    </row>
    <row r="257" spans="1:37" x14ac:dyDescent="0.25">
      <c r="U257" s="1" t="s">
        <v>38</v>
      </c>
      <c r="V257" s="2">
        <v>1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2</v>
      </c>
      <c r="AC257" s="3">
        <v>0</v>
      </c>
      <c r="AD257" s="2">
        <v>2</v>
      </c>
      <c r="AE257" s="2">
        <v>0</v>
      </c>
      <c r="AF257" s="2">
        <v>2</v>
      </c>
      <c r="AG257" s="2">
        <v>1</v>
      </c>
      <c r="AH257" s="2">
        <v>1</v>
      </c>
      <c r="AI257" s="2">
        <v>1</v>
      </c>
      <c r="AJ257" s="2">
        <v>3</v>
      </c>
      <c r="AK257" s="2">
        <v>2</v>
      </c>
    </row>
    <row r="258" spans="1:37" x14ac:dyDescent="0.25">
      <c r="A258" s="1"/>
      <c r="K258" s="1"/>
      <c r="U258" s="1" t="s">
        <v>39</v>
      </c>
      <c r="V258" s="2">
        <v>2</v>
      </c>
      <c r="W258" s="2">
        <v>2</v>
      </c>
      <c r="X258" s="2">
        <v>2</v>
      </c>
      <c r="Y258" s="2">
        <v>0</v>
      </c>
      <c r="Z258" s="2">
        <v>1</v>
      </c>
      <c r="AA258" s="2">
        <v>0</v>
      </c>
      <c r="AB258" s="2">
        <v>1</v>
      </c>
      <c r="AC258" s="2">
        <v>2</v>
      </c>
      <c r="AD258" s="3">
        <v>0</v>
      </c>
      <c r="AE258" s="2">
        <v>2</v>
      </c>
      <c r="AF258" s="2">
        <v>4</v>
      </c>
      <c r="AG258" s="2">
        <v>1</v>
      </c>
      <c r="AH258" s="2">
        <v>1</v>
      </c>
      <c r="AI258" s="2">
        <v>3</v>
      </c>
      <c r="AJ258" s="2">
        <v>2</v>
      </c>
      <c r="AK258" s="2">
        <v>1</v>
      </c>
    </row>
    <row r="259" spans="1:37" x14ac:dyDescent="0.25">
      <c r="A259" s="1"/>
      <c r="M259" s="1"/>
      <c r="U259" s="1" t="s">
        <v>40</v>
      </c>
      <c r="V259" s="2">
        <v>2</v>
      </c>
      <c r="W259" s="2">
        <v>1</v>
      </c>
      <c r="X259" s="2">
        <v>1</v>
      </c>
      <c r="Y259" s="2">
        <v>0</v>
      </c>
      <c r="Z259" s="2">
        <v>1</v>
      </c>
      <c r="AA259" s="2">
        <v>1</v>
      </c>
      <c r="AB259" s="2">
        <v>0</v>
      </c>
      <c r="AC259" s="2">
        <v>0</v>
      </c>
      <c r="AD259" s="2">
        <v>2</v>
      </c>
      <c r="AE259" s="3">
        <v>0</v>
      </c>
      <c r="AF259" s="2">
        <v>1</v>
      </c>
      <c r="AG259" s="2">
        <v>3</v>
      </c>
      <c r="AH259" s="2">
        <v>0</v>
      </c>
      <c r="AI259" s="2">
        <v>1</v>
      </c>
      <c r="AJ259" s="2">
        <v>0</v>
      </c>
      <c r="AK259" s="2">
        <v>2</v>
      </c>
    </row>
    <row r="260" spans="1:37" x14ac:dyDescent="0.25">
      <c r="U260" s="1" t="s">
        <v>41</v>
      </c>
      <c r="V260" s="2">
        <v>0</v>
      </c>
      <c r="W260" s="2">
        <v>0</v>
      </c>
      <c r="X260" s="2">
        <v>2</v>
      </c>
      <c r="Y260" s="2">
        <v>0</v>
      </c>
      <c r="Z260" s="2">
        <v>2</v>
      </c>
      <c r="AA260" s="2">
        <v>1</v>
      </c>
      <c r="AB260" s="2">
        <v>1</v>
      </c>
      <c r="AC260" s="2">
        <v>2</v>
      </c>
      <c r="AD260" s="2">
        <v>4</v>
      </c>
      <c r="AE260" s="2">
        <v>1</v>
      </c>
      <c r="AF260" s="3">
        <v>0</v>
      </c>
      <c r="AG260" s="2">
        <v>1</v>
      </c>
      <c r="AH260" s="2">
        <v>0</v>
      </c>
      <c r="AI260" s="2">
        <v>0</v>
      </c>
      <c r="AJ260" s="2">
        <v>2</v>
      </c>
      <c r="AK260" s="2">
        <v>1</v>
      </c>
    </row>
    <row r="261" spans="1:37" x14ac:dyDescent="0.25">
      <c r="U261" s="1" t="s">
        <v>42</v>
      </c>
      <c r="V261" s="2">
        <v>2</v>
      </c>
      <c r="W261" s="2">
        <v>1</v>
      </c>
      <c r="X261" s="2">
        <v>2</v>
      </c>
      <c r="Y261" s="2">
        <v>0</v>
      </c>
      <c r="Z261" s="2">
        <v>0</v>
      </c>
      <c r="AA261" s="2">
        <v>2</v>
      </c>
      <c r="AB261" s="2">
        <v>1</v>
      </c>
      <c r="AC261" s="2">
        <v>1</v>
      </c>
      <c r="AD261" s="2">
        <v>1</v>
      </c>
      <c r="AE261" s="2">
        <v>3</v>
      </c>
      <c r="AF261" s="2">
        <v>1</v>
      </c>
      <c r="AG261" s="3">
        <v>0</v>
      </c>
      <c r="AH261" s="2">
        <v>1</v>
      </c>
      <c r="AI261" s="2">
        <v>5</v>
      </c>
      <c r="AJ261" s="2">
        <v>2</v>
      </c>
      <c r="AK261" s="2">
        <v>6</v>
      </c>
    </row>
    <row r="262" spans="1:37" x14ac:dyDescent="0.25">
      <c r="U262" s="1" t="s">
        <v>43</v>
      </c>
      <c r="V262" s="2">
        <v>1</v>
      </c>
      <c r="W262" s="2">
        <v>1</v>
      </c>
      <c r="X262" s="2">
        <v>1</v>
      </c>
      <c r="Y262" s="2">
        <v>1</v>
      </c>
      <c r="Z262" s="2">
        <v>1</v>
      </c>
      <c r="AA262" s="2">
        <v>1</v>
      </c>
      <c r="AB262" s="2">
        <v>0</v>
      </c>
      <c r="AC262" s="2">
        <v>1</v>
      </c>
      <c r="AD262" s="2">
        <v>1</v>
      </c>
      <c r="AE262" s="2">
        <v>0</v>
      </c>
      <c r="AF262" s="2">
        <v>0</v>
      </c>
      <c r="AG262" s="2">
        <v>1</v>
      </c>
      <c r="AH262" s="3">
        <v>0</v>
      </c>
      <c r="AI262" s="2">
        <v>1</v>
      </c>
      <c r="AJ262" s="2">
        <v>1</v>
      </c>
      <c r="AK262" s="2">
        <v>0</v>
      </c>
    </row>
    <row r="263" spans="1:37" x14ac:dyDescent="0.25">
      <c r="A263" s="1"/>
      <c r="P263" s="1"/>
      <c r="U263" s="1" t="s">
        <v>44</v>
      </c>
      <c r="V263" s="2">
        <v>3</v>
      </c>
      <c r="W263" s="2">
        <v>0</v>
      </c>
      <c r="X263" s="2">
        <v>3</v>
      </c>
      <c r="Y263" s="2">
        <v>0</v>
      </c>
      <c r="Z263" s="2">
        <v>0</v>
      </c>
      <c r="AA263" s="2">
        <v>2</v>
      </c>
      <c r="AB263" s="2">
        <v>3</v>
      </c>
      <c r="AC263" s="2">
        <v>1</v>
      </c>
      <c r="AD263" s="2">
        <v>3</v>
      </c>
      <c r="AE263" s="2">
        <v>1</v>
      </c>
      <c r="AF263" s="2">
        <v>0</v>
      </c>
      <c r="AG263" s="2">
        <v>5</v>
      </c>
      <c r="AH263" s="2">
        <v>1</v>
      </c>
      <c r="AI263" s="3">
        <v>0</v>
      </c>
      <c r="AJ263" s="2">
        <v>3</v>
      </c>
      <c r="AK263" s="2">
        <v>3</v>
      </c>
    </row>
    <row r="264" spans="1:37" x14ac:dyDescent="0.25">
      <c r="U264" s="1" t="s">
        <v>45</v>
      </c>
      <c r="V264" s="2">
        <v>2</v>
      </c>
      <c r="W264" s="2">
        <v>0</v>
      </c>
      <c r="X264" s="2">
        <v>2</v>
      </c>
      <c r="Y264" s="2">
        <v>0</v>
      </c>
      <c r="Z264" s="2">
        <v>1</v>
      </c>
      <c r="AA264" s="2">
        <v>1</v>
      </c>
      <c r="AB264" s="2">
        <v>1</v>
      </c>
      <c r="AC264" s="2">
        <v>3</v>
      </c>
      <c r="AD264" s="2">
        <v>2</v>
      </c>
      <c r="AE264" s="2">
        <v>0</v>
      </c>
      <c r="AF264" s="2">
        <v>2</v>
      </c>
      <c r="AG264" s="2">
        <v>2</v>
      </c>
      <c r="AH264" s="2">
        <v>1</v>
      </c>
      <c r="AI264" s="2">
        <v>3</v>
      </c>
      <c r="AJ264" s="3">
        <v>0</v>
      </c>
      <c r="AK264" s="2">
        <v>2</v>
      </c>
    </row>
    <row r="265" spans="1:37" x14ac:dyDescent="0.25">
      <c r="U265" s="1" t="s">
        <v>46</v>
      </c>
      <c r="V265" s="2">
        <v>1</v>
      </c>
      <c r="W265" s="2">
        <v>0</v>
      </c>
      <c r="X265" s="2">
        <v>1</v>
      </c>
      <c r="Y265" s="2">
        <v>0</v>
      </c>
      <c r="Z265" s="2">
        <v>0</v>
      </c>
      <c r="AA265" s="2">
        <v>2</v>
      </c>
      <c r="AB265" s="2">
        <v>2</v>
      </c>
      <c r="AC265" s="2">
        <v>2</v>
      </c>
      <c r="AD265" s="2">
        <v>1</v>
      </c>
      <c r="AE265" s="2">
        <v>2</v>
      </c>
      <c r="AF265" s="2">
        <v>1</v>
      </c>
      <c r="AG265" s="2">
        <v>6</v>
      </c>
      <c r="AH265" s="2">
        <v>0</v>
      </c>
      <c r="AI265" s="2">
        <v>3</v>
      </c>
      <c r="AJ265" s="2">
        <v>2</v>
      </c>
      <c r="AK265" s="3">
        <v>0</v>
      </c>
    </row>
    <row r="267" spans="1:37" x14ac:dyDescent="0.25">
      <c r="A267" s="1" t="s">
        <v>79</v>
      </c>
    </row>
    <row r="268" spans="1:37" x14ac:dyDescent="0.25">
      <c r="A268">
        <v>0</v>
      </c>
    </row>
    <row r="269" spans="1:37" x14ac:dyDescent="0.25">
      <c r="A269" s="1" t="s">
        <v>37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37" x14ac:dyDescent="0.25">
      <c r="A270">
        <v>8</v>
      </c>
    </row>
  </sheetData>
  <sortState ref="A226:E228">
    <sortCondition descending="1" ref="E22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opLeftCell="A28" workbookViewId="0">
      <selection activeCell="AG33" sqref="AG33:AW56"/>
    </sheetView>
  </sheetViews>
  <sheetFormatPr defaultRowHeight="15" x14ac:dyDescent="0.25"/>
  <cols>
    <col min="1" max="31" width="2" bestFit="1" customWidth="1"/>
    <col min="34" max="49" width="5.7109375" customWidth="1"/>
  </cols>
  <sheetData>
    <row r="1" spans="1:31" x14ac:dyDescent="0.25">
      <c r="A1">
        <v>1</v>
      </c>
      <c r="B1">
        <v>0</v>
      </c>
      <c r="C1">
        <v>0</v>
      </c>
      <c r="D1">
        <v>1</v>
      </c>
      <c r="E1">
        <v>0</v>
      </c>
      <c r="F1">
        <v>0</v>
      </c>
      <c r="G1">
        <v>0</v>
      </c>
      <c r="H1">
        <v>1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1</v>
      </c>
      <c r="W1">
        <v>1</v>
      </c>
      <c r="X1">
        <v>0</v>
      </c>
      <c r="Y1">
        <v>0</v>
      </c>
      <c r="Z1">
        <v>0</v>
      </c>
      <c r="AA1">
        <v>0</v>
      </c>
      <c r="AB1">
        <v>1</v>
      </c>
      <c r="AC1">
        <v>0</v>
      </c>
      <c r="AD1">
        <v>1</v>
      </c>
      <c r="AE1">
        <v>0</v>
      </c>
    </row>
    <row r="2" spans="1:31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>
        <v>0</v>
      </c>
    </row>
    <row r="3" spans="1:31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0</v>
      </c>
      <c r="W3">
        <v>0</v>
      </c>
      <c r="X3">
        <v>1</v>
      </c>
      <c r="Y3">
        <v>1</v>
      </c>
      <c r="Z3">
        <v>0</v>
      </c>
      <c r="AA3">
        <v>1</v>
      </c>
      <c r="AB3">
        <v>0</v>
      </c>
      <c r="AC3">
        <v>0</v>
      </c>
      <c r="AD3">
        <v>0</v>
      </c>
      <c r="AE3">
        <v>0</v>
      </c>
    </row>
    <row r="4" spans="1:31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1</v>
      </c>
      <c r="X5">
        <v>0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 x14ac:dyDescent="0.25">
      <c r="A6">
        <v>0</v>
      </c>
      <c r="B6">
        <v>0</v>
      </c>
      <c r="C6">
        <v>0</v>
      </c>
      <c r="D6">
        <v>0</v>
      </c>
      <c r="E6">
        <v>1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</row>
    <row r="7" spans="1:31" x14ac:dyDescent="0.25">
      <c r="A7">
        <v>0</v>
      </c>
      <c r="B7">
        <v>0</v>
      </c>
      <c r="C7">
        <v>0</v>
      </c>
      <c r="D7">
        <v>0</v>
      </c>
      <c r="E7">
        <v>1</v>
      </c>
      <c r="F7">
        <v>1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</row>
    <row r="8" spans="1:31" x14ac:dyDescent="0.25">
      <c r="A8">
        <v>0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1</v>
      </c>
      <c r="AA8">
        <v>1</v>
      </c>
      <c r="AB8">
        <v>0</v>
      </c>
      <c r="AC8">
        <v>0</v>
      </c>
      <c r="AD8">
        <v>0</v>
      </c>
      <c r="AE8">
        <v>0</v>
      </c>
    </row>
    <row r="9" spans="1:31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>
        <v>0</v>
      </c>
      <c r="O9">
        <v>0</v>
      </c>
      <c r="P9">
        <v>1</v>
      </c>
      <c r="Q9">
        <v>1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1</v>
      </c>
      <c r="Z9">
        <v>1</v>
      </c>
      <c r="AA9">
        <v>0</v>
      </c>
      <c r="AB9">
        <v>0</v>
      </c>
      <c r="AC9">
        <v>1</v>
      </c>
      <c r="AD9">
        <v>1</v>
      </c>
      <c r="AE9">
        <v>1</v>
      </c>
    </row>
    <row r="10" spans="1:31" x14ac:dyDescent="0.25">
      <c r="A10">
        <v>0</v>
      </c>
      <c r="B10">
        <v>0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</row>
    <row r="11" spans="1:31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1</v>
      </c>
      <c r="T11">
        <v>0</v>
      </c>
      <c r="U11">
        <v>1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</row>
    <row r="12" spans="1:31" x14ac:dyDescent="0.25">
      <c r="A12">
        <v>0</v>
      </c>
      <c r="B12">
        <v>1</v>
      </c>
      <c r="C12">
        <v>0</v>
      </c>
      <c r="D12">
        <v>1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1</v>
      </c>
      <c r="M12">
        <v>1</v>
      </c>
      <c r="N12">
        <v>1</v>
      </c>
      <c r="O12">
        <v>1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0</v>
      </c>
    </row>
    <row r="13" spans="1:31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</row>
    <row r="14" spans="1:31" x14ac:dyDescent="0.25">
      <c r="A14">
        <v>0</v>
      </c>
      <c r="B14">
        <v>1</v>
      </c>
      <c r="C14">
        <v>0</v>
      </c>
      <c r="D14">
        <v>0</v>
      </c>
      <c r="E14">
        <v>0</v>
      </c>
      <c r="F14">
        <v>1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0</v>
      </c>
      <c r="P14">
        <v>1</v>
      </c>
      <c r="Q14">
        <v>0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1</v>
      </c>
      <c r="AB14">
        <v>1</v>
      </c>
      <c r="AC14">
        <v>0</v>
      </c>
      <c r="AD14">
        <v>0</v>
      </c>
      <c r="AE14">
        <v>0</v>
      </c>
    </row>
    <row r="15" spans="1:31" x14ac:dyDescent="0.25">
      <c r="A15">
        <v>1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1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 x14ac:dyDescent="0.25">
      <c r="A16">
        <v>0</v>
      </c>
      <c r="B16">
        <v>0</v>
      </c>
      <c r="C16">
        <v>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0</v>
      </c>
      <c r="K16">
        <v>0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</row>
    <row r="18" spans="1:16" x14ac:dyDescent="0.25">
      <c r="A18">
        <v>0</v>
      </c>
      <c r="B18">
        <v>1</v>
      </c>
      <c r="C18">
        <v>0</v>
      </c>
      <c r="D18">
        <v>1</v>
      </c>
      <c r="E18">
        <v>1</v>
      </c>
      <c r="F18">
        <v>0</v>
      </c>
      <c r="G18">
        <v>0</v>
      </c>
      <c r="H18">
        <v>1</v>
      </c>
      <c r="I18">
        <v>2</v>
      </c>
      <c r="J18">
        <v>2</v>
      </c>
      <c r="K18">
        <v>0</v>
      </c>
      <c r="L18">
        <v>2</v>
      </c>
      <c r="M18">
        <v>1</v>
      </c>
      <c r="N18">
        <v>3</v>
      </c>
      <c r="O18">
        <v>2</v>
      </c>
      <c r="P18">
        <v>1</v>
      </c>
    </row>
    <row r="19" spans="1:16" x14ac:dyDescent="0.25">
      <c r="A19">
        <v>1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1</v>
      </c>
      <c r="I19">
        <v>2</v>
      </c>
      <c r="J19">
        <v>1</v>
      </c>
      <c r="K19">
        <v>0</v>
      </c>
      <c r="L19">
        <v>1</v>
      </c>
      <c r="M19">
        <v>1</v>
      </c>
      <c r="N19">
        <v>0</v>
      </c>
      <c r="O19">
        <v>0</v>
      </c>
      <c r="P19">
        <v>0</v>
      </c>
    </row>
    <row r="20" spans="1:16" x14ac:dyDescent="0.25">
      <c r="A20">
        <v>0</v>
      </c>
      <c r="B20">
        <v>0</v>
      </c>
      <c r="C20">
        <v>0</v>
      </c>
      <c r="D20">
        <v>0</v>
      </c>
      <c r="E20">
        <v>2</v>
      </c>
      <c r="F20">
        <v>2</v>
      </c>
      <c r="G20">
        <v>1</v>
      </c>
      <c r="H20">
        <v>1</v>
      </c>
      <c r="I20">
        <v>2</v>
      </c>
      <c r="J20">
        <v>1</v>
      </c>
      <c r="K20">
        <v>2</v>
      </c>
      <c r="L20">
        <v>2</v>
      </c>
      <c r="M20">
        <v>1</v>
      </c>
      <c r="N20">
        <v>3</v>
      </c>
      <c r="O20">
        <v>2</v>
      </c>
      <c r="P20">
        <v>1</v>
      </c>
    </row>
    <row r="21" spans="1:16" x14ac:dyDescent="0.25">
      <c r="A21">
        <v>1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</row>
    <row r="22" spans="1:16" x14ac:dyDescent="0.25">
      <c r="A22">
        <v>1</v>
      </c>
      <c r="B22">
        <v>0</v>
      </c>
      <c r="C22">
        <v>2</v>
      </c>
      <c r="D22">
        <v>1</v>
      </c>
      <c r="E22">
        <v>0</v>
      </c>
      <c r="F22">
        <v>1</v>
      </c>
      <c r="G22">
        <v>0</v>
      </c>
      <c r="H22">
        <v>1</v>
      </c>
      <c r="I22">
        <v>1</v>
      </c>
      <c r="J22">
        <v>1</v>
      </c>
      <c r="K22">
        <v>2</v>
      </c>
      <c r="L22">
        <v>0</v>
      </c>
      <c r="M22">
        <v>1</v>
      </c>
      <c r="N22">
        <v>0</v>
      </c>
      <c r="O22">
        <v>1</v>
      </c>
      <c r="P22">
        <v>0</v>
      </c>
    </row>
    <row r="23" spans="1:16" x14ac:dyDescent="0.25">
      <c r="A23">
        <v>0</v>
      </c>
      <c r="B23">
        <v>1</v>
      </c>
      <c r="C23">
        <v>2</v>
      </c>
      <c r="D23">
        <v>0</v>
      </c>
      <c r="E23">
        <v>1</v>
      </c>
      <c r="F23">
        <v>0</v>
      </c>
      <c r="G23">
        <v>2</v>
      </c>
      <c r="H23">
        <v>1</v>
      </c>
      <c r="I23">
        <v>0</v>
      </c>
      <c r="J23">
        <v>1</v>
      </c>
      <c r="K23">
        <v>1</v>
      </c>
      <c r="L23">
        <v>2</v>
      </c>
      <c r="M23">
        <v>1</v>
      </c>
      <c r="N23">
        <v>2</v>
      </c>
      <c r="O23">
        <v>1</v>
      </c>
      <c r="P23">
        <v>2</v>
      </c>
    </row>
    <row r="24" spans="1:16" x14ac:dyDescent="0.25">
      <c r="A24">
        <v>0</v>
      </c>
      <c r="B24">
        <v>0</v>
      </c>
      <c r="C24">
        <v>1</v>
      </c>
      <c r="D24">
        <v>0</v>
      </c>
      <c r="E24">
        <v>0</v>
      </c>
      <c r="F24">
        <v>2</v>
      </c>
      <c r="G24">
        <v>0</v>
      </c>
      <c r="H24">
        <v>2</v>
      </c>
      <c r="I24">
        <v>1</v>
      </c>
      <c r="J24">
        <v>0</v>
      </c>
      <c r="K24">
        <v>1</v>
      </c>
      <c r="L24">
        <v>1</v>
      </c>
      <c r="M24">
        <v>0</v>
      </c>
      <c r="N24">
        <v>3</v>
      </c>
      <c r="O24">
        <v>1</v>
      </c>
      <c r="P24">
        <v>2</v>
      </c>
    </row>
    <row r="25" spans="1:16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2</v>
      </c>
      <c r="H25">
        <v>0</v>
      </c>
      <c r="I25">
        <v>2</v>
      </c>
      <c r="J25">
        <v>0</v>
      </c>
      <c r="K25">
        <v>2</v>
      </c>
      <c r="L25">
        <v>1</v>
      </c>
      <c r="M25">
        <v>1</v>
      </c>
      <c r="N25">
        <v>1</v>
      </c>
      <c r="O25">
        <v>3</v>
      </c>
      <c r="P25">
        <v>2</v>
      </c>
    </row>
    <row r="26" spans="1:16" x14ac:dyDescent="0.25">
      <c r="A26">
        <v>2</v>
      </c>
      <c r="B26">
        <v>2</v>
      </c>
      <c r="C26">
        <v>2</v>
      </c>
      <c r="D26">
        <v>0</v>
      </c>
      <c r="E26">
        <v>1</v>
      </c>
      <c r="F26">
        <v>0</v>
      </c>
      <c r="G26">
        <v>1</v>
      </c>
      <c r="H26">
        <v>2</v>
      </c>
      <c r="I26">
        <v>0</v>
      </c>
      <c r="J26">
        <v>2</v>
      </c>
      <c r="K26">
        <v>4</v>
      </c>
      <c r="L26">
        <v>1</v>
      </c>
      <c r="M26">
        <v>1</v>
      </c>
      <c r="N26">
        <v>3</v>
      </c>
      <c r="O26">
        <v>2</v>
      </c>
      <c r="P26">
        <v>1</v>
      </c>
    </row>
    <row r="27" spans="1:16" x14ac:dyDescent="0.25">
      <c r="A27">
        <v>2</v>
      </c>
      <c r="B27">
        <v>1</v>
      </c>
      <c r="C27">
        <v>1</v>
      </c>
      <c r="D27">
        <v>0</v>
      </c>
      <c r="E27">
        <v>1</v>
      </c>
      <c r="F27">
        <v>1</v>
      </c>
      <c r="G27">
        <v>0</v>
      </c>
      <c r="H27">
        <v>0</v>
      </c>
      <c r="I27">
        <v>2</v>
      </c>
      <c r="J27">
        <v>0</v>
      </c>
      <c r="K27">
        <v>1</v>
      </c>
      <c r="L27">
        <v>3</v>
      </c>
      <c r="M27">
        <v>0</v>
      </c>
      <c r="N27">
        <v>1</v>
      </c>
      <c r="O27">
        <v>0</v>
      </c>
      <c r="P27">
        <v>2</v>
      </c>
    </row>
    <row r="28" spans="1:16" x14ac:dyDescent="0.25">
      <c r="A28">
        <v>0</v>
      </c>
      <c r="B28">
        <v>0</v>
      </c>
      <c r="C28">
        <v>2</v>
      </c>
      <c r="D28">
        <v>0</v>
      </c>
      <c r="E28">
        <v>2</v>
      </c>
      <c r="F28">
        <v>1</v>
      </c>
      <c r="G28">
        <v>1</v>
      </c>
      <c r="H28">
        <v>2</v>
      </c>
      <c r="I28">
        <v>4</v>
      </c>
      <c r="J28">
        <v>1</v>
      </c>
      <c r="K28">
        <v>0</v>
      </c>
      <c r="L28">
        <v>1</v>
      </c>
      <c r="M28">
        <v>0</v>
      </c>
      <c r="N28">
        <v>0</v>
      </c>
      <c r="O28">
        <v>2</v>
      </c>
      <c r="P28">
        <v>1</v>
      </c>
    </row>
    <row r="29" spans="1:16" x14ac:dyDescent="0.25">
      <c r="A29">
        <v>2</v>
      </c>
      <c r="B29">
        <v>1</v>
      </c>
      <c r="C29">
        <v>2</v>
      </c>
      <c r="D29">
        <v>0</v>
      </c>
      <c r="E29">
        <v>0</v>
      </c>
      <c r="F29">
        <v>2</v>
      </c>
      <c r="G29">
        <v>1</v>
      </c>
      <c r="H29">
        <v>1</v>
      </c>
      <c r="I29">
        <v>1</v>
      </c>
      <c r="J29">
        <v>3</v>
      </c>
      <c r="K29">
        <v>1</v>
      </c>
      <c r="L29">
        <v>0</v>
      </c>
      <c r="M29">
        <v>1</v>
      </c>
      <c r="N29">
        <v>5</v>
      </c>
      <c r="O29">
        <v>2</v>
      </c>
      <c r="P29">
        <v>6</v>
      </c>
    </row>
    <row r="30" spans="1:16" x14ac:dyDescent="0.25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0</v>
      </c>
      <c r="H30">
        <v>1</v>
      </c>
      <c r="I30">
        <v>1</v>
      </c>
      <c r="J30">
        <v>0</v>
      </c>
      <c r="K30">
        <v>0</v>
      </c>
      <c r="L30">
        <v>1</v>
      </c>
      <c r="M30">
        <v>0</v>
      </c>
      <c r="N30">
        <v>1</v>
      </c>
      <c r="O30">
        <v>1</v>
      </c>
      <c r="P30">
        <v>0</v>
      </c>
    </row>
    <row r="31" spans="1:16" x14ac:dyDescent="0.25">
      <c r="A31">
        <v>3</v>
      </c>
      <c r="B31">
        <v>0</v>
      </c>
      <c r="C31">
        <v>3</v>
      </c>
      <c r="D31">
        <v>0</v>
      </c>
      <c r="E31">
        <v>0</v>
      </c>
      <c r="F31">
        <v>2</v>
      </c>
      <c r="G31">
        <v>3</v>
      </c>
      <c r="H31">
        <v>1</v>
      </c>
      <c r="I31">
        <v>3</v>
      </c>
      <c r="J31">
        <v>1</v>
      </c>
      <c r="K31">
        <v>0</v>
      </c>
      <c r="L31">
        <v>5</v>
      </c>
      <c r="M31">
        <v>1</v>
      </c>
      <c r="N31">
        <v>0</v>
      </c>
      <c r="O31">
        <v>3</v>
      </c>
      <c r="P31">
        <v>3</v>
      </c>
    </row>
    <row r="32" spans="1:16" x14ac:dyDescent="0.25">
      <c r="A32">
        <v>2</v>
      </c>
      <c r="B32">
        <v>0</v>
      </c>
      <c r="C32">
        <v>2</v>
      </c>
      <c r="D32">
        <v>0</v>
      </c>
      <c r="E32">
        <v>1</v>
      </c>
      <c r="F32">
        <v>1</v>
      </c>
      <c r="G32">
        <v>1</v>
      </c>
      <c r="H32">
        <v>3</v>
      </c>
      <c r="I32">
        <v>2</v>
      </c>
      <c r="J32">
        <v>0</v>
      </c>
      <c r="K32">
        <v>2</v>
      </c>
      <c r="L32">
        <v>2</v>
      </c>
      <c r="M32">
        <v>1</v>
      </c>
      <c r="N32">
        <v>3</v>
      </c>
      <c r="O32">
        <v>0</v>
      </c>
      <c r="P32">
        <v>2</v>
      </c>
    </row>
    <row r="33" spans="1:49" x14ac:dyDescent="0.25">
      <c r="A33">
        <v>1</v>
      </c>
      <c r="B33">
        <v>0</v>
      </c>
      <c r="C33">
        <v>1</v>
      </c>
      <c r="D33">
        <v>0</v>
      </c>
      <c r="E33">
        <v>0</v>
      </c>
      <c r="F33">
        <v>2</v>
      </c>
      <c r="G33">
        <v>2</v>
      </c>
      <c r="H33">
        <v>2</v>
      </c>
      <c r="I33">
        <v>1</v>
      </c>
      <c r="J33">
        <v>2</v>
      </c>
      <c r="K33">
        <v>1</v>
      </c>
      <c r="L33">
        <v>6</v>
      </c>
      <c r="M33">
        <v>0</v>
      </c>
      <c r="N33">
        <v>3</v>
      </c>
      <c r="O33">
        <v>2</v>
      </c>
      <c r="P33">
        <v>0</v>
      </c>
      <c r="AG33" t="s">
        <v>72</v>
      </c>
      <c r="AH33" s="2">
        <v>14</v>
      </c>
      <c r="AI33" s="2">
        <v>13</v>
      </c>
      <c r="AJ33" s="2">
        <v>13</v>
      </c>
      <c r="AK33" s="2">
        <v>12</v>
      </c>
      <c r="AL33" s="2">
        <v>12</v>
      </c>
      <c r="AM33" s="2">
        <v>12</v>
      </c>
      <c r="AN33" s="2">
        <v>11</v>
      </c>
      <c r="AO33" s="2">
        <v>11</v>
      </c>
      <c r="AP33" s="2">
        <v>11</v>
      </c>
      <c r="AQ33" s="2">
        <v>11</v>
      </c>
      <c r="AR33" s="2">
        <v>10</v>
      </c>
      <c r="AS33" s="2">
        <v>10</v>
      </c>
      <c r="AT33" s="2">
        <v>10</v>
      </c>
      <c r="AU33" s="2">
        <v>9</v>
      </c>
      <c r="AV33" s="2">
        <v>7</v>
      </c>
      <c r="AW33" s="2">
        <v>4</v>
      </c>
    </row>
    <row r="34" spans="1:49" x14ac:dyDescent="0.25">
      <c r="AG34" t="s">
        <v>114</v>
      </c>
      <c r="AH34" s="11" t="s">
        <v>38</v>
      </c>
      <c r="AI34" s="11" t="s">
        <v>39</v>
      </c>
      <c r="AJ34" s="11" t="s">
        <v>42</v>
      </c>
      <c r="AK34" s="11" t="s">
        <v>33</v>
      </c>
      <c r="AL34" s="11" t="s">
        <v>36</v>
      </c>
      <c r="AM34" s="11" t="s">
        <v>45</v>
      </c>
      <c r="AN34" s="11" t="s">
        <v>31</v>
      </c>
      <c r="AO34" s="11" t="s">
        <v>43</v>
      </c>
      <c r="AP34" s="11" t="s">
        <v>44</v>
      </c>
      <c r="AQ34" s="11" t="s">
        <v>46</v>
      </c>
      <c r="AR34" s="11" t="s">
        <v>35</v>
      </c>
      <c r="AS34" s="11" t="s">
        <v>40</v>
      </c>
      <c r="AT34" s="11" t="s">
        <v>41</v>
      </c>
      <c r="AU34" s="11" t="s">
        <v>37</v>
      </c>
      <c r="AV34" s="11" t="s">
        <v>32</v>
      </c>
      <c r="AW34" s="11" t="s">
        <v>34</v>
      </c>
    </row>
    <row r="35" spans="1:49" x14ac:dyDescent="0.25">
      <c r="AG35" t="s">
        <v>115</v>
      </c>
      <c r="AH35" s="2" t="s">
        <v>116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 t="s">
        <v>116</v>
      </c>
      <c r="AT35" s="2"/>
      <c r="AU35" s="2"/>
      <c r="AV35" s="2"/>
      <c r="AW35" s="2"/>
    </row>
    <row r="36" spans="1:49" x14ac:dyDescent="0.25">
      <c r="AG36" t="s">
        <v>73</v>
      </c>
      <c r="AH36" s="2">
        <v>11</v>
      </c>
      <c r="AI36" s="2">
        <v>11</v>
      </c>
      <c r="AJ36" s="2">
        <v>11</v>
      </c>
      <c r="AK36" s="2">
        <v>10</v>
      </c>
      <c r="AL36" s="2">
        <v>10</v>
      </c>
      <c r="AM36" s="2">
        <v>10</v>
      </c>
      <c r="AN36" s="2">
        <v>9</v>
      </c>
      <c r="AO36" s="2">
        <v>9</v>
      </c>
      <c r="AP36" s="2">
        <v>9</v>
      </c>
      <c r="AQ36" s="2">
        <v>8</v>
      </c>
      <c r="AR36" s="2">
        <v>8</v>
      </c>
      <c r="AS36" s="2">
        <v>8</v>
      </c>
      <c r="AT36" s="2">
        <v>5</v>
      </c>
      <c r="AU36" s="2">
        <v>3</v>
      </c>
      <c r="AV36" s="2"/>
      <c r="AW36" s="2"/>
    </row>
    <row r="37" spans="1:49" x14ac:dyDescent="0.25">
      <c r="AG37" t="s">
        <v>114</v>
      </c>
      <c r="AH37" s="11" t="s">
        <v>39</v>
      </c>
      <c r="AI37" s="11" t="s">
        <v>42</v>
      </c>
      <c r="AJ37" s="11" t="s">
        <v>45</v>
      </c>
      <c r="AK37" s="11" t="s">
        <v>33</v>
      </c>
      <c r="AL37" s="11" t="s">
        <v>36</v>
      </c>
      <c r="AM37" s="11" t="s">
        <v>43</v>
      </c>
      <c r="AN37" s="11" t="s">
        <v>31</v>
      </c>
      <c r="AO37" s="11" t="s">
        <v>44</v>
      </c>
      <c r="AP37" s="11" t="s">
        <v>46</v>
      </c>
      <c r="AQ37" s="11" t="s">
        <v>35</v>
      </c>
      <c r="AR37" s="11" t="s">
        <v>41</v>
      </c>
      <c r="AS37" s="11" t="s">
        <v>37</v>
      </c>
      <c r="AT37" s="11" t="s">
        <v>32</v>
      </c>
      <c r="AU37" s="11" t="s">
        <v>34</v>
      </c>
      <c r="AV37" s="2"/>
      <c r="AW37" s="2"/>
    </row>
    <row r="38" spans="1:49" x14ac:dyDescent="0.25">
      <c r="AG38" t="s">
        <v>115</v>
      </c>
      <c r="AH38" s="2" t="s">
        <v>117</v>
      </c>
      <c r="AI38" s="2"/>
      <c r="AJ38" s="2"/>
      <c r="AK38" s="2"/>
      <c r="AL38" s="2" t="s">
        <v>117</v>
      </c>
      <c r="AM38" s="2"/>
      <c r="AN38" s="2"/>
      <c r="AO38" s="2"/>
      <c r="AP38" s="2"/>
      <c r="AQ38" s="2"/>
      <c r="AR38" s="2"/>
      <c r="AS38" s="2"/>
      <c r="AT38" s="2"/>
      <c r="AU38" s="2" t="s">
        <v>117</v>
      </c>
      <c r="AV38" s="2"/>
      <c r="AW38" s="2"/>
    </row>
    <row r="39" spans="1:49" x14ac:dyDescent="0.25">
      <c r="AG39" t="s">
        <v>74</v>
      </c>
      <c r="AH39" s="2">
        <v>9</v>
      </c>
      <c r="AI39" s="2">
        <v>9</v>
      </c>
      <c r="AJ39" s="2">
        <v>8</v>
      </c>
      <c r="AK39" s="2">
        <v>7</v>
      </c>
      <c r="AL39" s="2">
        <v>7</v>
      </c>
      <c r="AM39" s="2">
        <v>7</v>
      </c>
      <c r="AN39" s="2">
        <v>7</v>
      </c>
      <c r="AO39" s="2">
        <v>6</v>
      </c>
      <c r="AP39" s="2">
        <v>6</v>
      </c>
      <c r="AQ39" s="2">
        <v>5</v>
      </c>
      <c r="AR39" s="2">
        <v>3</v>
      </c>
      <c r="AS39" s="2"/>
      <c r="AT39" s="2"/>
      <c r="AU39" s="2"/>
      <c r="AV39" s="2"/>
      <c r="AW39" s="2"/>
    </row>
    <row r="40" spans="1:49" x14ac:dyDescent="0.25">
      <c r="AG40" t="s">
        <v>114</v>
      </c>
      <c r="AH40" s="11" t="s">
        <v>42</v>
      </c>
      <c r="AI40" s="11" t="s">
        <v>45</v>
      </c>
      <c r="AJ40" s="11" t="s">
        <v>33</v>
      </c>
      <c r="AK40" s="11" t="s">
        <v>43</v>
      </c>
      <c r="AL40" s="11" t="s">
        <v>31</v>
      </c>
      <c r="AM40" s="11" t="s">
        <v>44</v>
      </c>
      <c r="AN40" s="11" t="s">
        <v>46</v>
      </c>
      <c r="AO40" s="11" t="s">
        <v>41</v>
      </c>
      <c r="AP40" s="11" t="s">
        <v>37</v>
      </c>
      <c r="AQ40" s="11" t="s">
        <v>35</v>
      </c>
      <c r="AR40" s="11" t="s">
        <v>32</v>
      </c>
      <c r="AS40" s="2"/>
      <c r="AT40" s="2"/>
      <c r="AU40" s="2"/>
      <c r="AV40" s="2"/>
      <c r="AW40" s="2"/>
    </row>
    <row r="41" spans="1:49" x14ac:dyDescent="0.25">
      <c r="AG41" t="s">
        <v>115</v>
      </c>
      <c r="AH41" s="2" t="s">
        <v>118</v>
      </c>
      <c r="AI41" s="2"/>
      <c r="AJ41" s="2"/>
      <c r="AK41" s="2"/>
      <c r="AL41" s="2"/>
      <c r="AM41" s="2"/>
      <c r="AN41" s="2"/>
      <c r="AO41" s="2"/>
      <c r="AP41" s="2"/>
      <c r="AQ41" s="2" t="s">
        <v>118</v>
      </c>
      <c r="AR41" s="2"/>
      <c r="AS41" s="2"/>
      <c r="AT41" s="2"/>
      <c r="AU41" s="2"/>
      <c r="AV41" s="2"/>
      <c r="AW41" s="2"/>
    </row>
    <row r="42" spans="1:49" x14ac:dyDescent="0.25">
      <c r="AG42" t="s">
        <v>75</v>
      </c>
      <c r="AH42" s="2">
        <v>7</v>
      </c>
      <c r="AI42" s="2">
        <v>6</v>
      </c>
      <c r="AJ42" s="2">
        <v>6</v>
      </c>
      <c r="AK42" s="2">
        <v>6</v>
      </c>
      <c r="AL42" s="2">
        <v>5</v>
      </c>
      <c r="AM42" s="2">
        <v>5</v>
      </c>
      <c r="AN42" s="2">
        <v>5</v>
      </c>
      <c r="AO42" s="2">
        <v>4</v>
      </c>
      <c r="AP42" s="2">
        <v>2</v>
      </c>
      <c r="AQ42" s="2"/>
      <c r="AR42" s="2"/>
      <c r="AS42" s="2"/>
      <c r="AT42" s="2"/>
      <c r="AU42" s="2"/>
      <c r="AV42" s="2"/>
      <c r="AW42" s="2"/>
    </row>
    <row r="43" spans="1:49" x14ac:dyDescent="0.25">
      <c r="AG43" t="s">
        <v>114</v>
      </c>
      <c r="AH43" s="11" t="s">
        <v>45</v>
      </c>
      <c r="AI43" s="11" t="s">
        <v>33</v>
      </c>
      <c r="AJ43" s="11" t="s">
        <v>44</v>
      </c>
      <c r="AK43" s="11" t="s">
        <v>46</v>
      </c>
      <c r="AL43" s="11" t="s">
        <v>43</v>
      </c>
      <c r="AM43" s="11" t="s">
        <v>31</v>
      </c>
      <c r="AN43" s="11" t="s">
        <v>37</v>
      </c>
      <c r="AO43" s="11" t="s">
        <v>41</v>
      </c>
      <c r="AP43" s="11" t="s">
        <v>32</v>
      </c>
      <c r="AQ43" s="2"/>
      <c r="AR43" s="2"/>
      <c r="AS43" s="2"/>
      <c r="AT43" s="2"/>
      <c r="AU43" s="2"/>
      <c r="AV43" s="2"/>
      <c r="AW43" s="2"/>
    </row>
    <row r="44" spans="1:49" x14ac:dyDescent="0.25">
      <c r="AG44" t="s">
        <v>115</v>
      </c>
      <c r="AH44" s="2" t="s">
        <v>119</v>
      </c>
      <c r="AI44" s="2"/>
      <c r="AJ44" s="2"/>
      <c r="AK44" s="2"/>
      <c r="AL44" s="2"/>
      <c r="AM44" s="2"/>
      <c r="AN44" s="2"/>
      <c r="AO44" s="2"/>
      <c r="AP44" s="2" t="s">
        <v>119</v>
      </c>
      <c r="AQ44" s="2"/>
      <c r="AR44" s="2"/>
      <c r="AS44" s="2"/>
      <c r="AT44" s="2"/>
      <c r="AU44" s="2"/>
      <c r="AV44" s="2"/>
      <c r="AW44" s="2"/>
    </row>
    <row r="45" spans="1:49" x14ac:dyDescent="0.25">
      <c r="AG45" t="s">
        <v>76</v>
      </c>
      <c r="AH45" s="2">
        <v>5</v>
      </c>
      <c r="AI45" s="2">
        <v>5</v>
      </c>
      <c r="AJ45" s="2">
        <v>5</v>
      </c>
      <c r="AK45" s="2">
        <v>4</v>
      </c>
      <c r="AL45" s="2">
        <v>3</v>
      </c>
      <c r="AM45" s="2">
        <v>3</v>
      </c>
      <c r="AN45" s="2">
        <v>3</v>
      </c>
      <c r="AO45" s="2"/>
      <c r="AP45" s="2"/>
      <c r="AQ45" s="2"/>
      <c r="AR45" s="2"/>
      <c r="AS45" s="2"/>
      <c r="AT45" s="2"/>
      <c r="AU45" s="2"/>
      <c r="AV45" s="2"/>
      <c r="AW45" s="2"/>
    </row>
    <row r="46" spans="1:49" x14ac:dyDescent="0.25">
      <c r="AG46" t="s">
        <v>114</v>
      </c>
      <c r="AH46" s="11" t="s">
        <v>33</v>
      </c>
      <c r="AI46" s="11" t="s">
        <v>44</v>
      </c>
      <c r="AJ46" s="11" t="s">
        <v>46</v>
      </c>
      <c r="AK46" s="11" t="s">
        <v>37</v>
      </c>
      <c r="AL46" s="11" t="s">
        <v>43</v>
      </c>
      <c r="AM46" s="11" t="s">
        <v>31</v>
      </c>
      <c r="AN46" s="11" t="s">
        <v>41</v>
      </c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25">
      <c r="AG47" t="s">
        <v>115</v>
      </c>
      <c r="AH47" s="2" t="s">
        <v>120</v>
      </c>
      <c r="AI47" s="2"/>
      <c r="AJ47" s="2"/>
      <c r="AK47" s="2"/>
      <c r="AL47" s="2"/>
      <c r="AM47" s="2" t="s">
        <v>120</v>
      </c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x14ac:dyDescent="0.25">
      <c r="AG48" t="s">
        <v>77</v>
      </c>
      <c r="AH48" s="2">
        <v>3</v>
      </c>
      <c r="AI48" s="2">
        <v>3</v>
      </c>
      <c r="AJ48" s="2">
        <v>3</v>
      </c>
      <c r="AK48" s="2">
        <v>2</v>
      </c>
      <c r="AL48" s="2">
        <v>1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33:49" x14ac:dyDescent="0.25">
      <c r="AG49" t="s">
        <v>114</v>
      </c>
      <c r="AH49" s="11" t="s">
        <v>44</v>
      </c>
      <c r="AI49" s="11" t="s">
        <v>46</v>
      </c>
      <c r="AJ49" s="11" t="s">
        <v>37</v>
      </c>
      <c r="AK49" s="11" t="s">
        <v>41</v>
      </c>
      <c r="AL49" s="11" t="s">
        <v>43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33:49" x14ac:dyDescent="0.25">
      <c r="AG50" t="s">
        <v>115</v>
      </c>
      <c r="AH50" s="2" t="s">
        <v>121</v>
      </c>
      <c r="AI50" s="2"/>
      <c r="AJ50" s="2"/>
      <c r="AK50" s="2" t="s">
        <v>121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33:49" x14ac:dyDescent="0.25">
      <c r="AG51" t="s">
        <v>78</v>
      </c>
      <c r="AH51" s="2">
        <v>1</v>
      </c>
      <c r="AI51" s="2">
        <v>1</v>
      </c>
      <c r="AJ51" s="2">
        <v>0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33:49" x14ac:dyDescent="0.25">
      <c r="AG52" t="s">
        <v>114</v>
      </c>
      <c r="AH52" s="11" t="s">
        <v>46</v>
      </c>
      <c r="AI52" s="11" t="s">
        <v>37</v>
      </c>
      <c r="AJ52" s="11" t="s">
        <v>43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33:49" x14ac:dyDescent="0.25">
      <c r="AG53" t="s">
        <v>115</v>
      </c>
      <c r="AH53" s="2" t="s">
        <v>122</v>
      </c>
      <c r="AI53" s="2"/>
      <c r="AJ53" s="2" t="s">
        <v>122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33:49" x14ac:dyDescent="0.25">
      <c r="AG54" t="s">
        <v>79</v>
      </c>
      <c r="AH54" s="2">
        <v>0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33:49" x14ac:dyDescent="0.25">
      <c r="AG55" t="s">
        <v>114</v>
      </c>
      <c r="AH55" s="11" t="s">
        <v>37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33:49" x14ac:dyDescent="0.25">
      <c r="AG56" t="s">
        <v>115</v>
      </c>
      <c r="AH56" s="2" t="s">
        <v>123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16"/>
    </sheetView>
  </sheetViews>
  <sheetFormatPr defaultRowHeight="15" x14ac:dyDescent="0.25"/>
  <cols>
    <col min="1" max="1" width="9.42578125" customWidth="1"/>
  </cols>
  <sheetData>
    <row r="1" spans="1:2" x14ac:dyDescent="0.25">
      <c r="A1">
        <v>4</v>
      </c>
      <c r="B1" t="s">
        <v>34</v>
      </c>
    </row>
    <row r="2" spans="1:2" x14ac:dyDescent="0.25">
      <c r="A2">
        <v>8</v>
      </c>
      <c r="B2" t="s">
        <v>32</v>
      </c>
    </row>
    <row r="3" spans="1:2" x14ac:dyDescent="0.25">
      <c r="A3">
        <v>11</v>
      </c>
      <c r="B3" t="s">
        <v>43</v>
      </c>
    </row>
    <row r="4" spans="1:2" x14ac:dyDescent="0.25">
      <c r="A4">
        <v>12</v>
      </c>
      <c r="B4" t="s">
        <v>35</v>
      </c>
    </row>
    <row r="5" spans="1:2" x14ac:dyDescent="0.25">
      <c r="A5">
        <v>14</v>
      </c>
      <c r="B5" t="s">
        <v>37</v>
      </c>
    </row>
    <row r="6" spans="1:2" x14ac:dyDescent="0.25">
      <c r="A6">
        <v>15</v>
      </c>
      <c r="B6" t="s">
        <v>40</v>
      </c>
    </row>
    <row r="7" spans="1:2" x14ac:dyDescent="0.25">
      <c r="A7">
        <v>17</v>
      </c>
      <c r="B7" t="s">
        <v>31</v>
      </c>
    </row>
    <row r="8" spans="1:2" x14ac:dyDescent="0.25">
      <c r="A8">
        <v>17</v>
      </c>
      <c r="B8" t="s">
        <v>36</v>
      </c>
    </row>
    <row r="9" spans="1:2" x14ac:dyDescent="0.25">
      <c r="A9">
        <v>17</v>
      </c>
      <c r="B9" t="s">
        <v>41</v>
      </c>
    </row>
    <row r="10" spans="1:2" x14ac:dyDescent="0.25">
      <c r="A10">
        <v>20</v>
      </c>
      <c r="B10" t="s">
        <v>33</v>
      </c>
    </row>
    <row r="11" spans="1:2" x14ac:dyDescent="0.25">
      <c r="A11">
        <v>20</v>
      </c>
      <c r="B11" t="s">
        <v>38</v>
      </c>
    </row>
    <row r="12" spans="1:2" x14ac:dyDescent="0.25">
      <c r="A12">
        <v>22</v>
      </c>
      <c r="B12" t="s">
        <v>45</v>
      </c>
    </row>
    <row r="13" spans="1:2" x14ac:dyDescent="0.25">
      <c r="A13">
        <v>23</v>
      </c>
      <c r="B13" t="s">
        <v>46</v>
      </c>
    </row>
    <row r="14" spans="1:2" x14ac:dyDescent="0.25">
      <c r="A14">
        <v>24</v>
      </c>
      <c r="B14" t="s">
        <v>39</v>
      </c>
    </row>
    <row r="15" spans="1:2" x14ac:dyDescent="0.25">
      <c r="A15">
        <v>28</v>
      </c>
      <c r="B15" t="s">
        <v>42</v>
      </c>
    </row>
    <row r="16" spans="1:2" x14ac:dyDescent="0.25">
      <c r="A16">
        <v>28</v>
      </c>
      <c r="B16" t="s">
        <v>44</v>
      </c>
    </row>
    <row r="19" spans="1:2" x14ac:dyDescent="0.25">
      <c r="A19">
        <v>48</v>
      </c>
      <c r="B19" t="s">
        <v>47</v>
      </c>
    </row>
    <row r="20" spans="1:2" x14ac:dyDescent="0.25">
      <c r="A20">
        <v>48</v>
      </c>
      <c r="B20" t="s">
        <v>50</v>
      </c>
    </row>
    <row r="21" spans="1:2" x14ac:dyDescent="0.25">
      <c r="A21">
        <v>48</v>
      </c>
      <c r="B21" t="s">
        <v>59</v>
      </c>
    </row>
    <row r="22" spans="1:2" x14ac:dyDescent="0.25">
      <c r="A22">
        <v>48</v>
      </c>
      <c r="B22" t="s">
        <v>62</v>
      </c>
    </row>
    <row r="23" spans="1:2" x14ac:dyDescent="0.25">
      <c r="A23">
        <v>40</v>
      </c>
      <c r="B23" t="s">
        <v>48</v>
      </c>
    </row>
    <row r="24" spans="1:2" x14ac:dyDescent="0.25">
      <c r="A24">
        <v>40</v>
      </c>
      <c r="B24" t="s">
        <v>49</v>
      </c>
    </row>
    <row r="25" spans="1:2" x14ac:dyDescent="0.25">
      <c r="A25">
        <v>40</v>
      </c>
      <c r="B25" t="s">
        <v>51</v>
      </c>
    </row>
    <row r="26" spans="1:2" x14ac:dyDescent="0.25">
      <c r="A26">
        <v>40</v>
      </c>
      <c r="B26" t="s">
        <v>54</v>
      </c>
    </row>
    <row r="27" spans="1:2" x14ac:dyDescent="0.25">
      <c r="A27">
        <v>40</v>
      </c>
      <c r="B27" t="s">
        <v>55</v>
      </c>
    </row>
    <row r="28" spans="1:2" x14ac:dyDescent="0.25">
      <c r="A28">
        <v>40</v>
      </c>
      <c r="B28" t="s">
        <v>58</v>
      </c>
    </row>
    <row r="29" spans="1:2" x14ac:dyDescent="0.25">
      <c r="A29">
        <v>40</v>
      </c>
      <c r="B29" t="s">
        <v>60</v>
      </c>
    </row>
    <row r="30" spans="1:2" x14ac:dyDescent="0.25">
      <c r="A30">
        <v>40</v>
      </c>
      <c r="B30" t="s">
        <v>61</v>
      </c>
    </row>
    <row r="31" spans="1:2" x14ac:dyDescent="0.25">
      <c r="A31">
        <v>32</v>
      </c>
      <c r="B31" t="s">
        <v>52</v>
      </c>
    </row>
    <row r="32" spans="1:2" x14ac:dyDescent="0.25">
      <c r="A32">
        <v>32</v>
      </c>
      <c r="B32" t="s">
        <v>53</v>
      </c>
    </row>
    <row r="33" spans="1:2" x14ac:dyDescent="0.25">
      <c r="A33">
        <v>32</v>
      </c>
      <c r="B33" t="s">
        <v>56</v>
      </c>
    </row>
    <row r="34" spans="1:2" x14ac:dyDescent="0.25">
      <c r="A34">
        <v>32</v>
      </c>
      <c r="B34" t="s">
        <v>57</v>
      </c>
    </row>
  </sheetData>
  <sortState ref="A19:B34">
    <sortCondition descending="1" ref="A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topLeftCell="A19" workbookViewId="0">
      <selection activeCell="E40" sqref="E40"/>
    </sheetView>
  </sheetViews>
  <sheetFormatPr defaultRowHeight="15" x14ac:dyDescent="0.25"/>
  <cols>
    <col min="1" max="17" width="4.7109375" customWidth="1"/>
    <col min="19" max="35" width="4.7109375" customWidth="1"/>
  </cols>
  <sheetData>
    <row r="1" spans="1:35" x14ac:dyDescent="0.25">
      <c r="A1" s="1"/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S1" s="5"/>
      <c r="T1" s="5" t="s">
        <v>47</v>
      </c>
      <c r="U1" s="5" t="s">
        <v>48</v>
      </c>
      <c r="V1" s="5" t="s">
        <v>49</v>
      </c>
      <c r="W1" s="5" t="s">
        <v>50</v>
      </c>
      <c r="X1" s="5" t="s">
        <v>51</v>
      </c>
      <c r="Y1" s="5" t="s">
        <v>52</v>
      </c>
      <c r="Z1" s="5" t="s">
        <v>53</v>
      </c>
      <c r="AA1" s="5" t="s">
        <v>54</v>
      </c>
      <c r="AB1" s="5" t="s">
        <v>55</v>
      </c>
      <c r="AC1" s="5" t="s">
        <v>56</v>
      </c>
      <c r="AD1" s="5" t="s">
        <v>57</v>
      </c>
      <c r="AE1" s="5" t="s">
        <v>58</v>
      </c>
      <c r="AF1" s="5" t="s">
        <v>59</v>
      </c>
      <c r="AG1" s="5" t="s">
        <v>60</v>
      </c>
      <c r="AH1" s="5" t="s">
        <v>61</v>
      </c>
      <c r="AI1" s="5" t="s">
        <v>62</v>
      </c>
    </row>
    <row r="2" spans="1:35" x14ac:dyDescent="0.25">
      <c r="A2" s="1" t="s">
        <v>31</v>
      </c>
      <c r="B2" s="5">
        <v>0</v>
      </c>
      <c r="C2">
        <v>1</v>
      </c>
      <c r="D2">
        <v>0</v>
      </c>
      <c r="E2">
        <v>1</v>
      </c>
      <c r="F2">
        <v>1</v>
      </c>
      <c r="G2">
        <v>0</v>
      </c>
      <c r="H2">
        <v>0</v>
      </c>
      <c r="I2">
        <v>1</v>
      </c>
      <c r="J2">
        <v>2</v>
      </c>
      <c r="K2">
        <v>2</v>
      </c>
      <c r="L2">
        <v>0</v>
      </c>
      <c r="M2">
        <v>2</v>
      </c>
      <c r="N2">
        <v>1</v>
      </c>
      <c r="O2">
        <v>3</v>
      </c>
      <c r="P2">
        <v>2</v>
      </c>
      <c r="Q2">
        <v>1</v>
      </c>
      <c r="S2" s="5" t="s">
        <v>47</v>
      </c>
      <c r="T2" s="5">
        <v>0</v>
      </c>
      <c r="U2" s="5">
        <v>1</v>
      </c>
      <c r="V2" s="5">
        <v>2</v>
      </c>
      <c r="W2" s="5">
        <v>3</v>
      </c>
      <c r="X2" s="5">
        <v>1</v>
      </c>
      <c r="Y2" s="5">
        <v>2</v>
      </c>
      <c r="Z2" s="5">
        <v>3</v>
      </c>
      <c r="AA2" s="5">
        <v>4</v>
      </c>
      <c r="AB2" s="5">
        <v>2</v>
      </c>
      <c r="AC2" s="5">
        <v>3</v>
      </c>
      <c r="AD2" s="5">
        <v>4</v>
      </c>
      <c r="AE2" s="5">
        <v>5</v>
      </c>
      <c r="AF2" s="5">
        <v>3</v>
      </c>
      <c r="AG2" s="5">
        <v>4</v>
      </c>
      <c r="AH2" s="5">
        <v>5</v>
      </c>
      <c r="AI2" s="5">
        <v>6</v>
      </c>
    </row>
    <row r="3" spans="1:35" x14ac:dyDescent="0.25">
      <c r="A3" s="1" t="s">
        <v>32</v>
      </c>
      <c r="B3">
        <v>1</v>
      </c>
      <c r="C3" s="5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1</v>
      </c>
      <c r="J3">
        <v>2</v>
      </c>
      <c r="K3">
        <v>1</v>
      </c>
      <c r="L3">
        <v>0</v>
      </c>
      <c r="M3">
        <v>1</v>
      </c>
      <c r="N3">
        <v>1</v>
      </c>
      <c r="O3">
        <v>0</v>
      </c>
      <c r="P3">
        <v>0</v>
      </c>
      <c r="Q3">
        <v>0</v>
      </c>
      <c r="S3" s="5" t="s">
        <v>48</v>
      </c>
      <c r="T3" s="5">
        <v>1</v>
      </c>
      <c r="U3" s="5">
        <v>0</v>
      </c>
      <c r="V3" s="5">
        <v>1</v>
      </c>
      <c r="W3" s="5">
        <v>2</v>
      </c>
      <c r="X3" s="5">
        <v>2</v>
      </c>
      <c r="Y3" s="5">
        <v>1</v>
      </c>
      <c r="Z3" s="5">
        <v>2</v>
      </c>
      <c r="AA3" s="5">
        <v>3</v>
      </c>
      <c r="AB3" s="5">
        <v>3</v>
      </c>
      <c r="AC3" s="5">
        <v>2</v>
      </c>
      <c r="AD3" s="5">
        <v>3</v>
      </c>
      <c r="AE3" s="5">
        <v>4</v>
      </c>
      <c r="AF3" s="5">
        <v>4</v>
      </c>
      <c r="AG3" s="5">
        <v>3</v>
      </c>
      <c r="AH3" s="5">
        <v>4</v>
      </c>
      <c r="AI3" s="5">
        <v>5</v>
      </c>
    </row>
    <row r="4" spans="1:35" x14ac:dyDescent="0.25">
      <c r="A4" s="1" t="s">
        <v>33</v>
      </c>
      <c r="B4">
        <v>0</v>
      </c>
      <c r="C4">
        <v>0</v>
      </c>
      <c r="D4" s="5">
        <v>0</v>
      </c>
      <c r="E4">
        <v>0</v>
      </c>
      <c r="F4">
        <v>2</v>
      </c>
      <c r="G4">
        <v>2</v>
      </c>
      <c r="H4">
        <v>1</v>
      </c>
      <c r="I4">
        <v>1</v>
      </c>
      <c r="J4">
        <v>2</v>
      </c>
      <c r="K4">
        <v>1</v>
      </c>
      <c r="L4">
        <v>2</v>
      </c>
      <c r="M4">
        <v>2</v>
      </c>
      <c r="N4">
        <v>1</v>
      </c>
      <c r="O4">
        <v>3</v>
      </c>
      <c r="P4">
        <v>2</v>
      </c>
      <c r="Q4">
        <v>1</v>
      </c>
      <c r="S4" s="5" t="s">
        <v>49</v>
      </c>
      <c r="T4" s="5">
        <v>2</v>
      </c>
      <c r="U4" s="5">
        <v>1</v>
      </c>
      <c r="V4" s="5">
        <v>0</v>
      </c>
      <c r="W4" s="5">
        <v>1</v>
      </c>
      <c r="X4" s="5">
        <v>3</v>
      </c>
      <c r="Y4" s="5">
        <v>2</v>
      </c>
      <c r="Z4" s="5">
        <v>1</v>
      </c>
      <c r="AA4" s="5">
        <v>2</v>
      </c>
      <c r="AB4" s="5">
        <v>4</v>
      </c>
      <c r="AC4" s="5">
        <v>3</v>
      </c>
      <c r="AD4" s="5">
        <v>2</v>
      </c>
      <c r="AE4" s="5">
        <v>3</v>
      </c>
      <c r="AF4" s="5">
        <v>5</v>
      </c>
      <c r="AG4" s="5">
        <v>4</v>
      </c>
      <c r="AH4" s="5">
        <v>3</v>
      </c>
      <c r="AI4" s="5">
        <v>4</v>
      </c>
    </row>
    <row r="5" spans="1:35" x14ac:dyDescent="0.25">
      <c r="A5" s="1" t="s">
        <v>34</v>
      </c>
      <c r="B5">
        <v>1</v>
      </c>
      <c r="C5">
        <v>0</v>
      </c>
      <c r="D5">
        <v>0</v>
      </c>
      <c r="E5" s="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S5" s="5" t="s">
        <v>50</v>
      </c>
      <c r="T5" s="5">
        <v>3</v>
      </c>
      <c r="U5" s="5">
        <v>2</v>
      </c>
      <c r="V5" s="5">
        <v>1</v>
      </c>
      <c r="W5" s="5">
        <v>0</v>
      </c>
      <c r="X5" s="5">
        <v>4</v>
      </c>
      <c r="Y5" s="5">
        <v>3</v>
      </c>
      <c r="Z5" s="5">
        <v>2</v>
      </c>
      <c r="AA5" s="5">
        <v>1</v>
      </c>
      <c r="AB5" s="5">
        <v>5</v>
      </c>
      <c r="AC5" s="5">
        <v>4</v>
      </c>
      <c r="AD5" s="5">
        <v>3</v>
      </c>
      <c r="AE5" s="5">
        <v>2</v>
      </c>
      <c r="AF5" s="5">
        <v>6</v>
      </c>
      <c r="AG5" s="5">
        <v>5</v>
      </c>
      <c r="AH5" s="5">
        <v>4</v>
      </c>
      <c r="AI5" s="5">
        <v>3</v>
      </c>
    </row>
    <row r="6" spans="1:35" x14ac:dyDescent="0.25">
      <c r="A6" s="1" t="s">
        <v>35</v>
      </c>
      <c r="B6">
        <v>1</v>
      </c>
      <c r="C6">
        <v>0</v>
      </c>
      <c r="D6">
        <v>2</v>
      </c>
      <c r="E6">
        <v>1</v>
      </c>
      <c r="F6" s="5">
        <v>0</v>
      </c>
      <c r="G6">
        <v>1</v>
      </c>
      <c r="H6">
        <v>0</v>
      </c>
      <c r="I6">
        <v>1</v>
      </c>
      <c r="J6">
        <v>1</v>
      </c>
      <c r="K6">
        <v>1</v>
      </c>
      <c r="L6">
        <v>2</v>
      </c>
      <c r="M6">
        <v>0</v>
      </c>
      <c r="N6">
        <v>1</v>
      </c>
      <c r="O6">
        <v>0</v>
      </c>
      <c r="P6">
        <v>1</v>
      </c>
      <c r="Q6">
        <v>0</v>
      </c>
      <c r="S6" s="5" t="s">
        <v>51</v>
      </c>
      <c r="T6" s="5">
        <v>1</v>
      </c>
      <c r="U6" s="5">
        <v>2</v>
      </c>
      <c r="V6" s="5">
        <v>3</v>
      </c>
      <c r="W6" s="5">
        <v>4</v>
      </c>
      <c r="X6" s="5">
        <v>0</v>
      </c>
      <c r="Y6" s="5">
        <v>1</v>
      </c>
      <c r="Z6" s="5">
        <v>2</v>
      </c>
      <c r="AA6" s="5">
        <v>3</v>
      </c>
      <c r="AB6" s="5">
        <v>1</v>
      </c>
      <c r="AC6" s="5">
        <v>2</v>
      </c>
      <c r="AD6" s="5">
        <v>3</v>
      </c>
      <c r="AE6" s="5">
        <v>4</v>
      </c>
      <c r="AF6" s="5">
        <v>2</v>
      </c>
      <c r="AG6" s="5">
        <v>3</v>
      </c>
      <c r="AH6" s="5">
        <v>4</v>
      </c>
      <c r="AI6" s="5">
        <v>5</v>
      </c>
    </row>
    <row r="7" spans="1:35" x14ac:dyDescent="0.25">
      <c r="A7" s="1" t="s">
        <v>36</v>
      </c>
      <c r="B7">
        <v>0</v>
      </c>
      <c r="C7">
        <v>1</v>
      </c>
      <c r="D7">
        <v>2</v>
      </c>
      <c r="E7">
        <v>0</v>
      </c>
      <c r="F7">
        <v>1</v>
      </c>
      <c r="G7" s="5">
        <v>0</v>
      </c>
      <c r="H7">
        <v>2</v>
      </c>
      <c r="I7">
        <v>1</v>
      </c>
      <c r="J7">
        <v>0</v>
      </c>
      <c r="K7">
        <v>1</v>
      </c>
      <c r="L7">
        <v>1</v>
      </c>
      <c r="M7">
        <v>2</v>
      </c>
      <c r="N7">
        <v>1</v>
      </c>
      <c r="O7">
        <v>2</v>
      </c>
      <c r="P7">
        <v>1</v>
      </c>
      <c r="Q7">
        <v>2</v>
      </c>
      <c r="S7" s="5" t="s">
        <v>52</v>
      </c>
      <c r="T7" s="5">
        <v>2</v>
      </c>
      <c r="U7" s="5">
        <v>1</v>
      </c>
      <c r="V7" s="5">
        <v>2</v>
      </c>
      <c r="W7" s="5">
        <v>3</v>
      </c>
      <c r="X7" s="5">
        <v>1</v>
      </c>
      <c r="Y7" s="5">
        <v>0</v>
      </c>
      <c r="Z7" s="5">
        <v>1</v>
      </c>
      <c r="AA7" s="5">
        <v>2</v>
      </c>
      <c r="AB7" s="5">
        <v>2</v>
      </c>
      <c r="AC7" s="5">
        <v>1</v>
      </c>
      <c r="AD7" s="5">
        <v>2</v>
      </c>
      <c r="AE7" s="5">
        <v>3</v>
      </c>
      <c r="AF7" s="5">
        <v>3</v>
      </c>
      <c r="AG7" s="5">
        <v>2</v>
      </c>
      <c r="AH7" s="5">
        <v>3</v>
      </c>
      <c r="AI7" s="5">
        <v>4</v>
      </c>
    </row>
    <row r="8" spans="1:35" x14ac:dyDescent="0.25">
      <c r="A8" s="1" t="s">
        <v>37</v>
      </c>
      <c r="B8">
        <v>0</v>
      </c>
      <c r="C8">
        <v>0</v>
      </c>
      <c r="D8">
        <v>1</v>
      </c>
      <c r="E8">
        <v>0</v>
      </c>
      <c r="F8">
        <v>0</v>
      </c>
      <c r="G8">
        <v>2</v>
      </c>
      <c r="H8" s="5">
        <v>0</v>
      </c>
      <c r="I8">
        <v>2</v>
      </c>
      <c r="J8">
        <v>1</v>
      </c>
      <c r="K8">
        <v>0</v>
      </c>
      <c r="L8">
        <v>1</v>
      </c>
      <c r="M8">
        <v>1</v>
      </c>
      <c r="N8">
        <v>0</v>
      </c>
      <c r="O8">
        <v>3</v>
      </c>
      <c r="P8">
        <v>1</v>
      </c>
      <c r="Q8">
        <v>2</v>
      </c>
      <c r="S8" s="5" t="s">
        <v>53</v>
      </c>
      <c r="T8" s="5">
        <v>3</v>
      </c>
      <c r="U8" s="5">
        <v>2</v>
      </c>
      <c r="V8" s="5">
        <v>1</v>
      </c>
      <c r="W8" s="5">
        <v>2</v>
      </c>
      <c r="X8" s="5">
        <v>2</v>
      </c>
      <c r="Y8" s="5">
        <v>1</v>
      </c>
      <c r="Z8" s="5">
        <v>0</v>
      </c>
      <c r="AA8" s="5">
        <v>1</v>
      </c>
      <c r="AB8" s="5">
        <v>3</v>
      </c>
      <c r="AC8" s="5">
        <v>2</v>
      </c>
      <c r="AD8" s="5">
        <v>1</v>
      </c>
      <c r="AE8" s="5">
        <v>2</v>
      </c>
      <c r="AF8" s="5">
        <v>4</v>
      </c>
      <c r="AG8" s="5">
        <v>3</v>
      </c>
      <c r="AH8" s="5">
        <v>2</v>
      </c>
      <c r="AI8" s="5">
        <v>3</v>
      </c>
    </row>
    <row r="9" spans="1:35" x14ac:dyDescent="0.25">
      <c r="A9" s="1" t="s">
        <v>38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2</v>
      </c>
      <c r="I9" s="5">
        <v>0</v>
      </c>
      <c r="J9">
        <v>2</v>
      </c>
      <c r="K9">
        <v>0</v>
      </c>
      <c r="L9">
        <v>2</v>
      </c>
      <c r="M9">
        <v>1</v>
      </c>
      <c r="N9">
        <v>1</v>
      </c>
      <c r="O9">
        <v>1</v>
      </c>
      <c r="P9">
        <v>3</v>
      </c>
      <c r="Q9">
        <v>2</v>
      </c>
      <c r="S9" s="5" t="s">
        <v>54</v>
      </c>
      <c r="T9" s="5">
        <v>4</v>
      </c>
      <c r="U9" s="5">
        <v>3</v>
      </c>
      <c r="V9" s="5">
        <v>2</v>
      </c>
      <c r="W9" s="5">
        <v>1</v>
      </c>
      <c r="X9" s="5">
        <v>3</v>
      </c>
      <c r="Y9" s="5">
        <v>2</v>
      </c>
      <c r="Z9" s="5">
        <v>1</v>
      </c>
      <c r="AA9" s="5">
        <v>0</v>
      </c>
      <c r="AB9" s="5">
        <v>4</v>
      </c>
      <c r="AC9" s="5">
        <v>3</v>
      </c>
      <c r="AD9" s="5">
        <v>2</v>
      </c>
      <c r="AE9" s="5">
        <v>1</v>
      </c>
      <c r="AF9" s="5">
        <v>5</v>
      </c>
      <c r="AG9" s="5">
        <v>4</v>
      </c>
      <c r="AH9" s="5">
        <v>3</v>
      </c>
      <c r="AI9" s="5">
        <v>2</v>
      </c>
    </row>
    <row r="10" spans="1:35" x14ac:dyDescent="0.25">
      <c r="A10" s="1" t="s">
        <v>39</v>
      </c>
      <c r="B10">
        <v>2</v>
      </c>
      <c r="C10">
        <v>2</v>
      </c>
      <c r="D10">
        <v>2</v>
      </c>
      <c r="E10">
        <v>0</v>
      </c>
      <c r="F10">
        <v>1</v>
      </c>
      <c r="G10">
        <v>0</v>
      </c>
      <c r="H10">
        <v>1</v>
      </c>
      <c r="I10">
        <v>2</v>
      </c>
      <c r="J10" s="5">
        <v>0</v>
      </c>
      <c r="K10">
        <v>2</v>
      </c>
      <c r="L10">
        <v>4</v>
      </c>
      <c r="M10">
        <v>1</v>
      </c>
      <c r="N10">
        <v>1</v>
      </c>
      <c r="O10">
        <v>3</v>
      </c>
      <c r="P10">
        <v>2</v>
      </c>
      <c r="Q10">
        <v>1</v>
      </c>
      <c r="S10" s="5" t="s">
        <v>55</v>
      </c>
      <c r="T10" s="5">
        <v>2</v>
      </c>
      <c r="U10" s="5">
        <v>3</v>
      </c>
      <c r="V10" s="5">
        <v>4</v>
      </c>
      <c r="W10" s="5">
        <v>5</v>
      </c>
      <c r="X10" s="5">
        <v>1</v>
      </c>
      <c r="Y10" s="5">
        <v>2</v>
      </c>
      <c r="Z10" s="5">
        <v>3</v>
      </c>
      <c r="AA10" s="5">
        <v>4</v>
      </c>
      <c r="AB10" s="5">
        <v>0</v>
      </c>
      <c r="AC10" s="5">
        <v>1</v>
      </c>
      <c r="AD10" s="5">
        <v>2</v>
      </c>
      <c r="AE10" s="5">
        <v>3</v>
      </c>
      <c r="AF10" s="5">
        <v>1</v>
      </c>
      <c r="AG10" s="5">
        <v>2</v>
      </c>
      <c r="AH10" s="5">
        <v>3</v>
      </c>
      <c r="AI10" s="5">
        <v>4</v>
      </c>
    </row>
    <row r="11" spans="1:35" x14ac:dyDescent="0.25">
      <c r="A11" s="1" t="s">
        <v>40</v>
      </c>
      <c r="B11">
        <v>2</v>
      </c>
      <c r="C11">
        <v>1</v>
      </c>
      <c r="D11">
        <v>1</v>
      </c>
      <c r="E11">
        <v>0</v>
      </c>
      <c r="F11">
        <v>1</v>
      </c>
      <c r="G11">
        <v>1</v>
      </c>
      <c r="H11">
        <v>0</v>
      </c>
      <c r="I11">
        <v>0</v>
      </c>
      <c r="J11">
        <v>2</v>
      </c>
      <c r="K11" s="5">
        <v>0</v>
      </c>
      <c r="L11">
        <v>1</v>
      </c>
      <c r="M11">
        <v>3</v>
      </c>
      <c r="N11">
        <v>0</v>
      </c>
      <c r="O11">
        <v>1</v>
      </c>
      <c r="P11">
        <v>0</v>
      </c>
      <c r="Q11">
        <v>2</v>
      </c>
      <c r="S11" s="5" t="s">
        <v>56</v>
      </c>
      <c r="T11" s="5">
        <v>3</v>
      </c>
      <c r="U11" s="5">
        <v>2</v>
      </c>
      <c r="V11" s="5">
        <v>3</v>
      </c>
      <c r="W11" s="5">
        <v>4</v>
      </c>
      <c r="X11" s="5">
        <v>2</v>
      </c>
      <c r="Y11" s="5">
        <v>1</v>
      </c>
      <c r="Z11" s="5">
        <v>2</v>
      </c>
      <c r="AA11" s="5">
        <v>3</v>
      </c>
      <c r="AB11" s="5">
        <v>1</v>
      </c>
      <c r="AC11" s="5">
        <v>0</v>
      </c>
      <c r="AD11" s="5">
        <v>1</v>
      </c>
      <c r="AE11" s="5">
        <v>2</v>
      </c>
      <c r="AF11" s="5">
        <v>2</v>
      </c>
      <c r="AG11" s="5">
        <v>1</v>
      </c>
      <c r="AH11" s="5">
        <v>2</v>
      </c>
      <c r="AI11" s="5">
        <v>3</v>
      </c>
    </row>
    <row r="12" spans="1:35" x14ac:dyDescent="0.25">
      <c r="A12" s="1" t="s">
        <v>41</v>
      </c>
      <c r="B12">
        <v>0</v>
      </c>
      <c r="C12">
        <v>0</v>
      </c>
      <c r="D12">
        <v>2</v>
      </c>
      <c r="E12">
        <v>0</v>
      </c>
      <c r="F12">
        <v>2</v>
      </c>
      <c r="G12">
        <v>1</v>
      </c>
      <c r="H12">
        <v>1</v>
      </c>
      <c r="I12">
        <v>2</v>
      </c>
      <c r="J12">
        <v>4</v>
      </c>
      <c r="K12">
        <v>1</v>
      </c>
      <c r="L12" s="5">
        <v>0</v>
      </c>
      <c r="M12">
        <v>1</v>
      </c>
      <c r="N12">
        <v>0</v>
      </c>
      <c r="O12">
        <v>0</v>
      </c>
      <c r="P12">
        <v>2</v>
      </c>
      <c r="Q12">
        <v>1</v>
      </c>
      <c r="S12" s="5" t="s">
        <v>57</v>
      </c>
      <c r="T12" s="5">
        <v>4</v>
      </c>
      <c r="U12" s="5">
        <v>3</v>
      </c>
      <c r="V12" s="5">
        <v>2</v>
      </c>
      <c r="W12" s="5">
        <v>3</v>
      </c>
      <c r="X12" s="5">
        <v>3</v>
      </c>
      <c r="Y12" s="5">
        <v>2</v>
      </c>
      <c r="Z12" s="5">
        <v>1</v>
      </c>
      <c r="AA12" s="5">
        <v>2</v>
      </c>
      <c r="AB12" s="5">
        <v>2</v>
      </c>
      <c r="AC12" s="5">
        <v>1</v>
      </c>
      <c r="AD12" s="5">
        <v>0</v>
      </c>
      <c r="AE12" s="5">
        <v>1</v>
      </c>
      <c r="AF12" s="5">
        <v>3</v>
      </c>
      <c r="AG12" s="5">
        <v>2</v>
      </c>
      <c r="AH12" s="5">
        <v>1</v>
      </c>
      <c r="AI12" s="5">
        <v>2</v>
      </c>
    </row>
    <row r="13" spans="1:35" x14ac:dyDescent="0.25">
      <c r="A13" s="1" t="s">
        <v>42</v>
      </c>
      <c r="B13">
        <v>2</v>
      </c>
      <c r="C13">
        <v>1</v>
      </c>
      <c r="D13">
        <v>2</v>
      </c>
      <c r="E13">
        <v>0</v>
      </c>
      <c r="F13">
        <v>0</v>
      </c>
      <c r="G13">
        <v>2</v>
      </c>
      <c r="H13">
        <v>1</v>
      </c>
      <c r="I13">
        <v>1</v>
      </c>
      <c r="J13">
        <v>1</v>
      </c>
      <c r="K13">
        <v>3</v>
      </c>
      <c r="L13">
        <v>1</v>
      </c>
      <c r="M13" s="5">
        <v>0</v>
      </c>
      <c r="N13">
        <v>1</v>
      </c>
      <c r="O13">
        <v>5</v>
      </c>
      <c r="P13">
        <v>2</v>
      </c>
      <c r="Q13">
        <v>6</v>
      </c>
      <c r="S13" s="5" t="s">
        <v>58</v>
      </c>
      <c r="T13" s="5">
        <v>5</v>
      </c>
      <c r="U13" s="5">
        <v>4</v>
      </c>
      <c r="V13" s="5">
        <v>3</v>
      </c>
      <c r="W13" s="5">
        <v>2</v>
      </c>
      <c r="X13" s="5">
        <v>4</v>
      </c>
      <c r="Y13" s="5">
        <v>3</v>
      </c>
      <c r="Z13" s="5">
        <v>2</v>
      </c>
      <c r="AA13" s="5">
        <v>1</v>
      </c>
      <c r="AB13" s="5">
        <v>3</v>
      </c>
      <c r="AC13" s="5">
        <v>2</v>
      </c>
      <c r="AD13" s="5">
        <v>1</v>
      </c>
      <c r="AE13" s="5">
        <v>0</v>
      </c>
      <c r="AF13" s="5">
        <v>4</v>
      </c>
      <c r="AG13" s="5">
        <v>3</v>
      </c>
      <c r="AH13" s="5">
        <v>2</v>
      </c>
      <c r="AI13" s="5">
        <v>1</v>
      </c>
    </row>
    <row r="14" spans="1:35" x14ac:dyDescent="0.25">
      <c r="A14" s="1" t="s">
        <v>43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0</v>
      </c>
      <c r="L14">
        <v>0</v>
      </c>
      <c r="M14">
        <v>1</v>
      </c>
      <c r="N14" s="5">
        <v>0</v>
      </c>
      <c r="O14">
        <v>1</v>
      </c>
      <c r="P14">
        <v>1</v>
      </c>
      <c r="Q14">
        <v>0</v>
      </c>
      <c r="S14" s="5" t="s">
        <v>59</v>
      </c>
      <c r="T14" s="5">
        <v>3</v>
      </c>
      <c r="U14" s="5">
        <v>4</v>
      </c>
      <c r="V14" s="5">
        <v>5</v>
      </c>
      <c r="W14" s="5">
        <v>6</v>
      </c>
      <c r="X14" s="5">
        <v>2</v>
      </c>
      <c r="Y14" s="5">
        <v>3</v>
      </c>
      <c r="Z14" s="5">
        <v>4</v>
      </c>
      <c r="AA14" s="5">
        <v>5</v>
      </c>
      <c r="AB14" s="5">
        <v>1</v>
      </c>
      <c r="AC14" s="5">
        <v>2</v>
      </c>
      <c r="AD14" s="5">
        <v>3</v>
      </c>
      <c r="AE14" s="5">
        <v>4</v>
      </c>
      <c r="AF14" s="5">
        <v>0</v>
      </c>
      <c r="AG14" s="5">
        <v>1</v>
      </c>
      <c r="AH14" s="5">
        <v>2</v>
      </c>
      <c r="AI14" s="5">
        <v>3</v>
      </c>
    </row>
    <row r="15" spans="1:35" x14ac:dyDescent="0.25">
      <c r="A15" s="1" t="s">
        <v>44</v>
      </c>
      <c r="B15">
        <v>3</v>
      </c>
      <c r="C15">
        <v>0</v>
      </c>
      <c r="D15">
        <v>3</v>
      </c>
      <c r="E15">
        <v>0</v>
      </c>
      <c r="F15">
        <v>0</v>
      </c>
      <c r="G15">
        <v>2</v>
      </c>
      <c r="H15">
        <v>3</v>
      </c>
      <c r="I15">
        <v>1</v>
      </c>
      <c r="J15">
        <v>3</v>
      </c>
      <c r="K15">
        <v>1</v>
      </c>
      <c r="L15">
        <v>0</v>
      </c>
      <c r="M15">
        <v>5</v>
      </c>
      <c r="N15">
        <v>1</v>
      </c>
      <c r="O15" s="5">
        <v>0</v>
      </c>
      <c r="P15">
        <v>3</v>
      </c>
      <c r="Q15">
        <v>3</v>
      </c>
      <c r="S15" s="5" t="s">
        <v>60</v>
      </c>
      <c r="T15" s="5">
        <v>4</v>
      </c>
      <c r="U15" s="5">
        <v>3</v>
      </c>
      <c r="V15" s="5">
        <v>4</v>
      </c>
      <c r="W15" s="5">
        <v>5</v>
      </c>
      <c r="X15" s="5">
        <v>3</v>
      </c>
      <c r="Y15" s="5">
        <v>2</v>
      </c>
      <c r="Z15" s="5">
        <v>3</v>
      </c>
      <c r="AA15" s="5">
        <v>4</v>
      </c>
      <c r="AB15" s="5">
        <v>2</v>
      </c>
      <c r="AC15" s="5">
        <v>1</v>
      </c>
      <c r="AD15" s="5">
        <v>2</v>
      </c>
      <c r="AE15" s="5">
        <v>3</v>
      </c>
      <c r="AF15" s="5">
        <v>1</v>
      </c>
      <c r="AG15" s="5">
        <v>0</v>
      </c>
      <c r="AH15" s="5">
        <v>1</v>
      </c>
      <c r="AI15" s="5">
        <v>2</v>
      </c>
    </row>
    <row r="16" spans="1:35" x14ac:dyDescent="0.25">
      <c r="A16" s="1" t="s">
        <v>45</v>
      </c>
      <c r="B16">
        <v>2</v>
      </c>
      <c r="C16">
        <v>0</v>
      </c>
      <c r="D16">
        <v>2</v>
      </c>
      <c r="E16">
        <v>0</v>
      </c>
      <c r="F16">
        <v>1</v>
      </c>
      <c r="G16">
        <v>1</v>
      </c>
      <c r="H16">
        <v>1</v>
      </c>
      <c r="I16">
        <v>3</v>
      </c>
      <c r="J16">
        <v>2</v>
      </c>
      <c r="K16">
        <v>0</v>
      </c>
      <c r="L16">
        <v>2</v>
      </c>
      <c r="M16">
        <v>2</v>
      </c>
      <c r="N16">
        <v>1</v>
      </c>
      <c r="O16">
        <v>3</v>
      </c>
      <c r="P16" s="5">
        <v>0</v>
      </c>
      <c r="Q16">
        <v>2</v>
      </c>
      <c r="S16" s="5" t="s">
        <v>61</v>
      </c>
      <c r="T16" s="5">
        <v>5</v>
      </c>
      <c r="U16" s="5">
        <v>4</v>
      </c>
      <c r="V16" s="5">
        <v>3</v>
      </c>
      <c r="W16" s="5">
        <v>4</v>
      </c>
      <c r="X16" s="5">
        <v>4</v>
      </c>
      <c r="Y16" s="5">
        <v>3</v>
      </c>
      <c r="Z16" s="5">
        <v>2</v>
      </c>
      <c r="AA16" s="5">
        <v>3</v>
      </c>
      <c r="AB16" s="5">
        <v>3</v>
      </c>
      <c r="AC16" s="5">
        <v>2</v>
      </c>
      <c r="AD16" s="5">
        <v>1</v>
      </c>
      <c r="AE16" s="5">
        <v>2</v>
      </c>
      <c r="AF16" s="5">
        <v>2</v>
      </c>
      <c r="AG16" s="5">
        <v>1</v>
      </c>
      <c r="AH16" s="5">
        <v>0</v>
      </c>
      <c r="AI16" s="5">
        <v>1</v>
      </c>
    </row>
    <row r="17" spans="1:35" x14ac:dyDescent="0.25">
      <c r="A17" s="1" t="s">
        <v>46</v>
      </c>
      <c r="B17">
        <v>1</v>
      </c>
      <c r="C17">
        <v>0</v>
      </c>
      <c r="D17">
        <v>1</v>
      </c>
      <c r="E17">
        <v>0</v>
      </c>
      <c r="F17">
        <v>0</v>
      </c>
      <c r="G17">
        <v>2</v>
      </c>
      <c r="H17">
        <v>2</v>
      </c>
      <c r="I17">
        <v>2</v>
      </c>
      <c r="J17">
        <v>1</v>
      </c>
      <c r="K17">
        <v>2</v>
      </c>
      <c r="L17">
        <v>1</v>
      </c>
      <c r="M17">
        <v>6</v>
      </c>
      <c r="N17">
        <v>0</v>
      </c>
      <c r="O17">
        <v>3</v>
      </c>
      <c r="P17">
        <v>2</v>
      </c>
      <c r="Q17" s="5">
        <v>0</v>
      </c>
      <c r="S17" s="5" t="s">
        <v>62</v>
      </c>
      <c r="T17" s="5">
        <v>6</v>
      </c>
      <c r="U17" s="5">
        <v>5</v>
      </c>
      <c r="V17" s="5">
        <v>4</v>
      </c>
      <c r="W17" s="5">
        <v>3</v>
      </c>
      <c r="X17" s="5">
        <v>5</v>
      </c>
      <c r="Y17" s="5">
        <v>4</v>
      </c>
      <c r="Z17" s="5">
        <v>3</v>
      </c>
      <c r="AA17" s="5">
        <v>2</v>
      </c>
      <c r="AB17" s="5">
        <v>4</v>
      </c>
      <c r="AC17" s="5">
        <v>3</v>
      </c>
      <c r="AD17" s="5">
        <v>2</v>
      </c>
      <c r="AE17" s="5">
        <v>1</v>
      </c>
      <c r="AF17" s="5">
        <v>3</v>
      </c>
      <c r="AG17" s="5">
        <v>2</v>
      </c>
      <c r="AH17" s="5">
        <v>1</v>
      </c>
      <c r="AI17" s="5">
        <v>0</v>
      </c>
    </row>
    <row r="19" spans="1:35" x14ac:dyDescent="0.25">
      <c r="A19" s="1"/>
      <c r="B19" s="1" t="s">
        <v>80</v>
      </c>
      <c r="C19" s="1" t="s">
        <v>81</v>
      </c>
      <c r="D19" s="1" t="s">
        <v>82</v>
      </c>
      <c r="E19" s="1" t="s">
        <v>83</v>
      </c>
      <c r="F19" s="1" t="s">
        <v>84</v>
      </c>
      <c r="G19" s="1" t="s">
        <v>85</v>
      </c>
      <c r="H19" s="1" t="s">
        <v>86</v>
      </c>
      <c r="I19" s="1" t="s">
        <v>87</v>
      </c>
      <c r="J19" s="1" t="s">
        <v>88</v>
      </c>
      <c r="K19" s="1" t="s">
        <v>89</v>
      </c>
      <c r="L19" s="1" t="s">
        <v>90</v>
      </c>
      <c r="M19" s="1" t="s">
        <v>91</v>
      </c>
      <c r="N19" s="1" t="s">
        <v>92</v>
      </c>
      <c r="O19" s="1" t="s">
        <v>93</v>
      </c>
      <c r="P19" s="1" t="s">
        <v>94</v>
      </c>
      <c r="Q19" s="1" t="s">
        <v>95</v>
      </c>
    </row>
    <row r="20" spans="1:35" x14ac:dyDescent="0.25">
      <c r="A20" s="1" t="s">
        <v>80</v>
      </c>
      <c r="B20" s="3">
        <f>B2*T2</f>
        <v>0</v>
      </c>
      <c r="C20" s="2">
        <f t="shared" ref="C20:Q20" si="0">C2*U2</f>
        <v>1</v>
      </c>
      <c r="D20" s="2">
        <f t="shared" si="0"/>
        <v>0</v>
      </c>
      <c r="E20" s="2">
        <f t="shared" si="0"/>
        <v>3</v>
      </c>
      <c r="F20" s="2">
        <f t="shared" si="0"/>
        <v>1</v>
      </c>
      <c r="G20" s="2">
        <f t="shared" si="0"/>
        <v>0</v>
      </c>
      <c r="H20" s="2">
        <f t="shared" si="0"/>
        <v>0</v>
      </c>
      <c r="I20" s="2">
        <f t="shared" si="0"/>
        <v>4</v>
      </c>
      <c r="J20" s="2">
        <f t="shared" si="0"/>
        <v>4</v>
      </c>
      <c r="K20" s="2">
        <f t="shared" si="0"/>
        <v>6</v>
      </c>
      <c r="L20" s="2">
        <f t="shared" si="0"/>
        <v>0</v>
      </c>
      <c r="M20" s="2">
        <f t="shared" si="0"/>
        <v>10</v>
      </c>
      <c r="N20" s="2">
        <f t="shared" si="0"/>
        <v>3</v>
      </c>
      <c r="O20" s="2">
        <f t="shared" si="0"/>
        <v>12</v>
      </c>
      <c r="P20" s="2">
        <f t="shared" si="0"/>
        <v>10</v>
      </c>
      <c r="Q20" s="2">
        <f t="shared" si="0"/>
        <v>6</v>
      </c>
    </row>
    <row r="21" spans="1:35" x14ac:dyDescent="0.25">
      <c r="A21" s="1" t="s">
        <v>81</v>
      </c>
      <c r="B21" s="2">
        <f t="shared" ref="B21:B35" si="1">B3*T3</f>
        <v>1</v>
      </c>
      <c r="C21" s="3">
        <f t="shared" ref="C21:C35" si="2">C3*U3</f>
        <v>0</v>
      </c>
      <c r="D21" s="2">
        <f t="shared" ref="D21:D35" si="3">D3*V3</f>
        <v>0</v>
      </c>
      <c r="E21" s="2">
        <f t="shared" ref="E21:E35" si="4">E3*W3</f>
        <v>0</v>
      </c>
      <c r="F21" s="2">
        <f t="shared" ref="F21:F35" si="5">F3*X3</f>
        <v>0</v>
      </c>
      <c r="G21" s="2">
        <f t="shared" ref="G21:G35" si="6">G3*Y3</f>
        <v>1</v>
      </c>
      <c r="H21" s="2">
        <f t="shared" ref="H21:H35" si="7">H3*Z3</f>
        <v>0</v>
      </c>
      <c r="I21" s="2">
        <f t="shared" ref="I21:I35" si="8">I3*AA3</f>
        <v>3</v>
      </c>
      <c r="J21" s="2">
        <f t="shared" ref="J21:J35" si="9">J3*AB3</f>
        <v>6</v>
      </c>
      <c r="K21" s="2">
        <f t="shared" ref="K21:K35" si="10">K3*AC3</f>
        <v>2</v>
      </c>
      <c r="L21" s="2">
        <f t="shared" ref="L21:L35" si="11">L3*AD3</f>
        <v>0</v>
      </c>
      <c r="M21" s="2">
        <f t="shared" ref="M21:M35" si="12">M3*AE3</f>
        <v>4</v>
      </c>
      <c r="N21" s="2">
        <f t="shared" ref="N21:N35" si="13">N3*AF3</f>
        <v>4</v>
      </c>
      <c r="O21" s="2">
        <f t="shared" ref="O21:O35" si="14">O3*AG3</f>
        <v>0</v>
      </c>
      <c r="P21" s="2">
        <f t="shared" ref="P21:P35" si="15">P3*AH3</f>
        <v>0</v>
      </c>
      <c r="Q21" s="2">
        <f t="shared" ref="Q21:Q35" si="16">Q3*AI3</f>
        <v>0</v>
      </c>
    </row>
    <row r="22" spans="1:35" x14ac:dyDescent="0.25">
      <c r="A22" s="1" t="s">
        <v>82</v>
      </c>
      <c r="B22" s="2">
        <f t="shared" si="1"/>
        <v>0</v>
      </c>
      <c r="C22" s="2">
        <f t="shared" si="2"/>
        <v>0</v>
      </c>
      <c r="D22" s="3">
        <f t="shared" si="3"/>
        <v>0</v>
      </c>
      <c r="E22" s="2">
        <f t="shared" si="4"/>
        <v>0</v>
      </c>
      <c r="F22" s="2">
        <f t="shared" si="5"/>
        <v>6</v>
      </c>
      <c r="G22" s="2">
        <f t="shared" si="6"/>
        <v>4</v>
      </c>
      <c r="H22" s="2">
        <f t="shared" si="7"/>
        <v>1</v>
      </c>
      <c r="I22" s="2">
        <f t="shared" si="8"/>
        <v>2</v>
      </c>
      <c r="J22" s="2">
        <f t="shared" si="9"/>
        <v>8</v>
      </c>
      <c r="K22" s="2">
        <f t="shared" si="10"/>
        <v>3</v>
      </c>
      <c r="L22" s="2">
        <f t="shared" si="11"/>
        <v>4</v>
      </c>
      <c r="M22" s="2">
        <f t="shared" si="12"/>
        <v>6</v>
      </c>
      <c r="N22" s="2">
        <f t="shared" si="13"/>
        <v>5</v>
      </c>
      <c r="O22" s="2">
        <f t="shared" si="14"/>
        <v>12</v>
      </c>
      <c r="P22" s="2">
        <f t="shared" si="15"/>
        <v>6</v>
      </c>
      <c r="Q22" s="2">
        <f t="shared" si="16"/>
        <v>4</v>
      </c>
    </row>
    <row r="23" spans="1:35" x14ac:dyDescent="0.25">
      <c r="A23" s="1" t="s">
        <v>83</v>
      </c>
      <c r="B23" s="2">
        <f t="shared" si="1"/>
        <v>3</v>
      </c>
      <c r="C23" s="2">
        <f t="shared" si="2"/>
        <v>0</v>
      </c>
      <c r="D23" s="2">
        <f t="shared" si="3"/>
        <v>0</v>
      </c>
      <c r="E23" s="3">
        <f t="shared" si="4"/>
        <v>0</v>
      </c>
      <c r="F23" s="2">
        <f t="shared" si="5"/>
        <v>4</v>
      </c>
      <c r="G23" s="2">
        <f t="shared" si="6"/>
        <v>0</v>
      </c>
      <c r="H23" s="2">
        <f t="shared" si="7"/>
        <v>0</v>
      </c>
      <c r="I23" s="2">
        <f t="shared" si="8"/>
        <v>1</v>
      </c>
      <c r="J23" s="2">
        <f t="shared" si="9"/>
        <v>0</v>
      </c>
      <c r="K23" s="2">
        <f t="shared" si="10"/>
        <v>0</v>
      </c>
      <c r="L23" s="2">
        <f t="shared" si="11"/>
        <v>0</v>
      </c>
      <c r="M23" s="2">
        <f t="shared" si="12"/>
        <v>0</v>
      </c>
      <c r="N23" s="2">
        <f t="shared" si="13"/>
        <v>6</v>
      </c>
      <c r="O23" s="2">
        <f t="shared" si="14"/>
        <v>0</v>
      </c>
      <c r="P23" s="2">
        <f t="shared" si="15"/>
        <v>0</v>
      </c>
      <c r="Q23" s="2">
        <f t="shared" si="16"/>
        <v>0</v>
      </c>
    </row>
    <row r="24" spans="1:35" x14ac:dyDescent="0.25">
      <c r="A24" s="1" t="s">
        <v>84</v>
      </c>
      <c r="B24" s="2">
        <f t="shared" si="1"/>
        <v>1</v>
      </c>
      <c r="C24" s="2">
        <f t="shared" si="2"/>
        <v>0</v>
      </c>
      <c r="D24" s="2">
        <f t="shared" si="3"/>
        <v>6</v>
      </c>
      <c r="E24" s="2">
        <f t="shared" si="4"/>
        <v>4</v>
      </c>
      <c r="F24" s="3">
        <f t="shared" si="5"/>
        <v>0</v>
      </c>
      <c r="G24" s="2">
        <f t="shared" si="6"/>
        <v>1</v>
      </c>
      <c r="H24" s="2">
        <f t="shared" si="7"/>
        <v>0</v>
      </c>
      <c r="I24" s="2">
        <f t="shared" si="8"/>
        <v>3</v>
      </c>
      <c r="J24" s="2">
        <f t="shared" si="9"/>
        <v>1</v>
      </c>
      <c r="K24" s="2">
        <f t="shared" si="10"/>
        <v>2</v>
      </c>
      <c r="L24" s="2">
        <f t="shared" si="11"/>
        <v>6</v>
      </c>
      <c r="M24" s="2">
        <f t="shared" si="12"/>
        <v>0</v>
      </c>
      <c r="N24" s="2">
        <f t="shared" si="13"/>
        <v>2</v>
      </c>
      <c r="O24" s="2">
        <f t="shared" si="14"/>
        <v>0</v>
      </c>
      <c r="P24" s="2">
        <f t="shared" si="15"/>
        <v>4</v>
      </c>
      <c r="Q24" s="2">
        <f t="shared" si="16"/>
        <v>0</v>
      </c>
    </row>
    <row r="25" spans="1:35" x14ac:dyDescent="0.25">
      <c r="A25" s="1" t="s">
        <v>85</v>
      </c>
      <c r="B25" s="2">
        <f t="shared" si="1"/>
        <v>0</v>
      </c>
      <c r="C25" s="2">
        <f t="shared" si="2"/>
        <v>1</v>
      </c>
      <c r="D25" s="2">
        <f t="shared" si="3"/>
        <v>4</v>
      </c>
      <c r="E25" s="2">
        <f t="shared" si="4"/>
        <v>0</v>
      </c>
      <c r="F25" s="2">
        <f t="shared" si="5"/>
        <v>1</v>
      </c>
      <c r="G25" s="3">
        <f t="shared" si="6"/>
        <v>0</v>
      </c>
      <c r="H25" s="2">
        <f t="shared" si="7"/>
        <v>2</v>
      </c>
      <c r="I25" s="2">
        <f t="shared" si="8"/>
        <v>2</v>
      </c>
      <c r="J25" s="2">
        <f t="shared" si="9"/>
        <v>0</v>
      </c>
      <c r="K25" s="2">
        <f t="shared" si="10"/>
        <v>1</v>
      </c>
      <c r="L25" s="2">
        <f t="shared" si="11"/>
        <v>2</v>
      </c>
      <c r="M25" s="2">
        <f t="shared" si="12"/>
        <v>6</v>
      </c>
      <c r="N25" s="2">
        <f t="shared" si="13"/>
        <v>3</v>
      </c>
      <c r="O25" s="2">
        <f t="shared" si="14"/>
        <v>4</v>
      </c>
      <c r="P25" s="2">
        <f t="shared" si="15"/>
        <v>3</v>
      </c>
      <c r="Q25" s="2">
        <f t="shared" si="16"/>
        <v>8</v>
      </c>
    </row>
    <row r="26" spans="1:35" x14ac:dyDescent="0.25">
      <c r="A26" s="1" t="s">
        <v>86</v>
      </c>
      <c r="B26" s="2">
        <f t="shared" si="1"/>
        <v>0</v>
      </c>
      <c r="C26" s="2">
        <f t="shared" si="2"/>
        <v>0</v>
      </c>
      <c r="D26" s="2">
        <f t="shared" si="3"/>
        <v>1</v>
      </c>
      <c r="E26" s="2">
        <f t="shared" si="4"/>
        <v>0</v>
      </c>
      <c r="F26" s="2">
        <f t="shared" si="5"/>
        <v>0</v>
      </c>
      <c r="G26" s="2">
        <f t="shared" si="6"/>
        <v>2</v>
      </c>
      <c r="H26" s="3">
        <f t="shared" si="7"/>
        <v>0</v>
      </c>
      <c r="I26" s="2">
        <f t="shared" si="8"/>
        <v>2</v>
      </c>
      <c r="J26" s="2">
        <f t="shared" si="9"/>
        <v>3</v>
      </c>
      <c r="K26" s="2">
        <f t="shared" si="10"/>
        <v>0</v>
      </c>
      <c r="L26" s="2">
        <f t="shared" si="11"/>
        <v>1</v>
      </c>
      <c r="M26" s="2">
        <f t="shared" si="12"/>
        <v>2</v>
      </c>
      <c r="N26" s="2">
        <f t="shared" si="13"/>
        <v>0</v>
      </c>
      <c r="O26" s="2">
        <f t="shared" si="14"/>
        <v>9</v>
      </c>
      <c r="P26" s="2">
        <f t="shared" si="15"/>
        <v>2</v>
      </c>
      <c r="Q26" s="2">
        <f t="shared" si="16"/>
        <v>6</v>
      </c>
    </row>
    <row r="27" spans="1:35" x14ac:dyDescent="0.25">
      <c r="A27" s="1" t="s">
        <v>87</v>
      </c>
      <c r="B27" s="2">
        <f t="shared" si="1"/>
        <v>4</v>
      </c>
      <c r="C27" s="2">
        <f t="shared" si="2"/>
        <v>3</v>
      </c>
      <c r="D27" s="2">
        <f t="shared" si="3"/>
        <v>2</v>
      </c>
      <c r="E27" s="2">
        <f t="shared" si="4"/>
        <v>1</v>
      </c>
      <c r="F27" s="2">
        <f t="shared" si="5"/>
        <v>3</v>
      </c>
      <c r="G27" s="2">
        <f t="shared" si="6"/>
        <v>2</v>
      </c>
      <c r="H27" s="2">
        <f t="shared" si="7"/>
        <v>2</v>
      </c>
      <c r="I27" s="3">
        <f t="shared" si="8"/>
        <v>0</v>
      </c>
      <c r="J27" s="2">
        <f t="shared" si="9"/>
        <v>8</v>
      </c>
      <c r="K27" s="2">
        <f t="shared" si="10"/>
        <v>0</v>
      </c>
      <c r="L27" s="2">
        <f t="shared" si="11"/>
        <v>4</v>
      </c>
      <c r="M27" s="2">
        <f t="shared" si="12"/>
        <v>1</v>
      </c>
      <c r="N27" s="2">
        <f t="shared" si="13"/>
        <v>5</v>
      </c>
      <c r="O27" s="2">
        <f t="shared" si="14"/>
        <v>4</v>
      </c>
      <c r="P27" s="2">
        <f t="shared" si="15"/>
        <v>9</v>
      </c>
      <c r="Q27" s="2">
        <f t="shared" si="16"/>
        <v>4</v>
      </c>
    </row>
    <row r="28" spans="1:35" x14ac:dyDescent="0.25">
      <c r="A28" s="1" t="s">
        <v>88</v>
      </c>
      <c r="B28" s="2">
        <f t="shared" si="1"/>
        <v>4</v>
      </c>
      <c r="C28" s="2">
        <f t="shared" si="2"/>
        <v>6</v>
      </c>
      <c r="D28" s="2">
        <f t="shared" si="3"/>
        <v>8</v>
      </c>
      <c r="E28" s="2">
        <f t="shared" si="4"/>
        <v>0</v>
      </c>
      <c r="F28" s="2">
        <f t="shared" si="5"/>
        <v>1</v>
      </c>
      <c r="G28" s="2">
        <f t="shared" si="6"/>
        <v>0</v>
      </c>
      <c r="H28" s="2">
        <f t="shared" si="7"/>
        <v>3</v>
      </c>
      <c r="I28" s="2">
        <f t="shared" si="8"/>
        <v>8</v>
      </c>
      <c r="J28" s="3">
        <f t="shared" si="9"/>
        <v>0</v>
      </c>
      <c r="K28" s="2">
        <f t="shared" si="10"/>
        <v>2</v>
      </c>
      <c r="L28" s="2">
        <f t="shared" si="11"/>
        <v>8</v>
      </c>
      <c r="M28" s="2">
        <f t="shared" si="12"/>
        <v>3</v>
      </c>
      <c r="N28" s="2">
        <f t="shared" si="13"/>
        <v>1</v>
      </c>
      <c r="O28" s="2">
        <f t="shared" si="14"/>
        <v>6</v>
      </c>
      <c r="P28" s="2">
        <f t="shared" si="15"/>
        <v>6</v>
      </c>
      <c r="Q28" s="2">
        <f t="shared" si="16"/>
        <v>4</v>
      </c>
    </row>
    <row r="29" spans="1:35" x14ac:dyDescent="0.25">
      <c r="A29" s="1" t="s">
        <v>89</v>
      </c>
      <c r="B29" s="2">
        <f t="shared" si="1"/>
        <v>6</v>
      </c>
      <c r="C29" s="2">
        <f t="shared" si="2"/>
        <v>2</v>
      </c>
      <c r="D29" s="2">
        <f t="shared" si="3"/>
        <v>3</v>
      </c>
      <c r="E29" s="2">
        <f t="shared" si="4"/>
        <v>0</v>
      </c>
      <c r="F29" s="2">
        <f t="shared" si="5"/>
        <v>2</v>
      </c>
      <c r="G29" s="2">
        <f t="shared" si="6"/>
        <v>1</v>
      </c>
      <c r="H29" s="2">
        <f t="shared" si="7"/>
        <v>0</v>
      </c>
      <c r="I29" s="2">
        <f t="shared" si="8"/>
        <v>0</v>
      </c>
      <c r="J29" s="2">
        <f t="shared" si="9"/>
        <v>2</v>
      </c>
      <c r="K29" s="3">
        <f t="shared" si="10"/>
        <v>0</v>
      </c>
      <c r="L29" s="2">
        <f t="shared" si="11"/>
        <v>1</v>
      </c>
      <c r="M29" s="2">
        <f t="shared" si="12"/>
        <v>6</v>
      </c>
      <c r="N29" s="2">
        <f t="shared" si="13"/>
        <v>0</v>
      </c>
      <c r="O29" s="2">
        <f t="shared" si="14"/>
        <v>1</v>
      </c>
      <c r="P29" s="2">
        <f t="shared" si="15"/>
        <v>0</v>
      </c>
      <c r="Q29" s="2">
        <f t="shared" si="16"/>
        <v>6</v>
      </c>
    </row>
    <row r="30" spans="1:35" x14ac:dyDescent="0.25">
      <c r="A30" s="1" t="s">
        <v>90</v>
      </c>
      <c r="B30" s="2">
        <f t="shared" si="1"/>
        <v>0</v>
      </c>
      <c r="C30" s="2">
        <f t="shared" si="2"/>
        <v>0</v>
      </c>
      <c r="D30" s="2">
        <f t="shared" si="3"/>
        <v>4</v>
      </c>
      <c r="E30" s="2">
        <f t="shared" si="4"/>
        <v>0</v>
      </c>
      <c r="F30" s="2">
        <f t="shared" si="5"/>
        <v>6</v>
      </c>
      <c r="G30" s="2">
        <f t="shared" si="6"/>
        <v>2</v>
      </c>
      <c r="H30" s="2">
        <f t="shared" si="7"/>
        <v>1</v>
      </c>
      <c r="I30" s="2">
        <f t="shared" si="8"/>
        <v>4</v>
      </c>
      <c r="J30" s="2">
        <f t="shared" si="9"/>
        <v>8</v>
      </c>
      <c r="K30" s="2">
        <f t="shared" si="10"/>
        <v>1</v>
      </c>
      <c r="L30" s="3">
        <f t="shared" si="11"/>
        <v>0</v>
      </c>
      <c r="M30" s="2">
        <f t="shared" si="12"/>
        <v>1</v>
      </c>
      <c r="N30" s="2">
        <f t="shared" si="13"/>
        <v>0</v>
      </c>
      <c r="O30" s="2">
        <f t="shared" si="14"/>
        <v>0</v>
      </c>
      <c r="P30" s="2">
        <f t="shared" si="15"/>
        <v>2</v>
      </c>
      <c r="Q30" s="2">
        <f t="shared" si="16"/>
        <v>2</v>
      </c>
    </row>
    <row r="31" spans="1:35" x14ac:dyDescent="0.25">
      <c r="A31" s="1" t="s">
        <v>91</v>
      </c>
      <c r="B31" s="2">
        <f t="shared" si="1"/>
        <v>10</v>
      </c>
      <c r="C31" s="2">
        <f t="shared" si="2"/>
        <v>4</v>
      </c>
      <c r="D31" s="2">
        <f t="shared" si="3"/>
        <v>6</v>
      </c>
      <c r="E31" s="2">
        <f t="shared" si="4"/>
        <v>0</v>
      </c>
      <c r="F31" s="2">
        <f t="shared" si="5"/>
        <v>0</v>
      </c>
      <c r="G31" s="2">
        <f t="shared" si="6"/>
        <v>6</v>
      </c>
      <c r="H31" s="2">
        <f t="shared" si="7"/>
        <v>2</v>
      </c>
      <c r="I31" s="2">
        <f t="shared" si="8"/>
        <v>1</v>
      </c>
      <c r="J31" s="2">
        <f t="shared" si="9"/>
        <v>3</v>
      </c>
      <c r="K31" s="2">
        <f t="shared" si="10"/>
        <v>6</v>
      </c>
      <c r="L31" s="2">
        <f t="shared" si="11"/>
        <v>1</v>
      </c>
      <c r="M31" s="3">
        <f t="shared" si="12"/>
        <v>0</v>
      </c>
      <c r="N31" s="2">
        <f t="shared" si="13"/>
        <v>4</v>
      </c>
      <c r="O31" s="2">
        <f t="shared" si="14"/>
        <v>15</v>
      </c>
      <c r="P31" s="2">
        <f t="shared" si="15"/>
        <v>4</v>
      </c>
      <c r="Q31" s="2">
        <f t="shared" si="16"/>
        <v>6</v>
      </c>
    </row>
    <row r="32" spans="1:35" x14ac:dyDescent="0.25">
      <c r="A32" s="1" t="s">
        <v>92</v>
      </c>
      <c r="B32" s="2">
        <f t="shared" si="1"/>
        <v>3</v>
      </c>
      <c r="C32" s="2">
        <f t="shared" si="2"/>
        <v>4</v>
      </c>
      <c r="D32" s="2">
        <f t="shared" si="3"/>
        <v>5</v>
      </c>
      <c r="E32" s="2">
        <f t="shared" si="4"/>
        <v>6</v>
      </c>
      <c r="F32" s="2">
        <f t="shared" si="5"/>
        <v>2</v>
      </c>
      <c r="G32" s="2">
        <f t="shared" si="6"/>
        <v>3</v>
      </c>
      <c r="H32" s="2">
        <f t="shared" si="7"/>
        <v>0</v>
      </c>
      <c r="I32" s="2">
        <f t="shared" si="8"/>
        <v>5</v>
      </c>
      <c r="J32" s="2">
        <f t="shared" si="9"/>
        <v>1</v>
      </c>
      <c r="K32" s="2">
        <f t="shared" si="10"/>
        <v>0</v>
      </c>
      <c r="L32" s="2">
        <f t="shared" si="11"/>
        <v>0</v>
      </c>
      <c r="M32" s="2">
        <f t="shared" si="12"/>
        <v>4</v>
      </c>
      <c r="N32" s="3">
        <f t="shared" si="13"/>
        <v>0</v>
      </c>
      <c r="O32" s="2">
        <f t="shared" si="14"/>
        <v>1</v>
      </c>
      <c r="P32" s="2">
        <f t="shared" si="15"/>
        <v>2</v>
      </c>
      <c r="Q32" s="2">
        <f t="shared" si="16"/>
        <v>0</v>
      </c>
    </row>
    <row r="33" spans="1:21" x14ac:dyDescent="0.25">
      <c r="A33" s="1" t="s">
        <v>93</v>
      </c>
      <c r="B33" s="2">
        <f t="shared" si="1"/>
        <v>12</v>
      </c>
      <c r="C33" s="2">
        <f t="shared" si="2"/>
        <v>0</v>
      </c>
      <c r="D33" s="2">
        <f t="shared" si="3"/>
        <v>12</v>
      </c>
      <c r="E33" s="2">
        <f t="shared" si="4"/>
        <v>0</v>
      </c>
      <c r="F33" s="2">
        <f t="shared" si="5"/>
        <v>0</v>
      </c>
      <c r="G33" s="2">
        <f t="shared" si="6"/>
        <v>4</v>
      </c>
      <c r="H33" s="2">
        <f t="shared" si="7"/>
        <v>9</v>
      </c>
      <c r="I33" s="2">
        <f t="shared" si="8"/>
        <v>4</v>
      </c>
      <c r="J33" s="2">
        <f t="shared" si="9"/>
        <v>6</v>
      </c>
      <c r="K33" s="2">
        <f t="shared" si="10"/>
        <v>1</v>
      </c>
      <c r="L33" s="2">
        <f t="shared" si="11"/>
        <v>0</v>
      </c>
      <c r="M33" s="2">
        <f t="shared" si="12"/>
        <v>15</v>
      </c>
      <c r="N33" s="2">
        <f t="shared" si="13"/>
        <v>1</v>
      </c>
      <c r="O33" s="3">
        <f t="shared" si="14"/>
        <v>0</v>
      </c>
      <c r="P33" s="2">
        <f t="shared" si="15"/>
        <v>3</v>
      </c>
      <c r="Q33" s="2">
        <f t="shared" si="16"/>
        <v>6</v>
      </c>
    </row>
    <row r="34" spans="1:21" x14ac:dyDescent="0.25">
      <c r="A34" s="1" t="s">
        <v>94</v>
      </c>
      <c r="B34" s="2">
        <f t="shared" si="1"/>
        <v>10</v>
      </c>
      <c r="C34" s="2">
        <f t="shared" si="2"/>
        <v>0</v>
      </c>
      <c r="D34" s="2">
        <f t="shared" si="3"/>
        <v>6</v>
      </c>
      <c r="E34" s="2">
        <f t="shared" si="4"/>
        <v>0</v>
      </c>
      <c r="F34" s="2">
        <f t="shared" si="5"/>
        <v>4</v>
      </c>
      <c r="G34" s="2">
        <f t="shared" si="6"/>
        <v>3</v>
      </c>
      <c r="H34" s="2">
        <f t="shared" si="7"/>
        <v>2</v>
      </c>
      <c r="I34" s="2">
        <f t="shared" si="8"/>
        <v>9</v>
      </c>
      <c r="J34" s="2">
        <f t="shared" si="9"/>
        <v>6</v>
      </c>
      <c r="K34" s="2">
        <f t="shared" si="10"/>
        <v>0</v>
      </c>
      <c r="L34" s="2">
        <f t="shared" si="11"/>
        <v>2</v>
      </c>
      <c r="M34" s="2">
        <f t="shared" si="12"/>
        <v>4</v>
      </c>
      <c r="N34" s="2">
        <f t="shared" si="13"/>
        <v>2</v>
      </c>
      <c r="O34" s="2">
        <f t="shared" si="14"/>
        <v>3</v>
      </c>
      <c r="P34" s="3">
        <f t="shared" si="15"/>
        <v>0</v>
      </c>
      <c r="Q34" s="2">
        <f t="shared" si="16"/>
        <v>2</v>
      </c>
    </row>
    <row r="35" spans="1:21" x14ac:dyDescent="0.25">
      <c r="A35" s="1" t="s">
        <v>95</v>
      </c>
      <c r="B35" s="2">
        <f t="shared" si="1"/>
        <v>6</v>
      </c>
      <c r="C35" s="2">
        <f t="shared" si="2"/>
        <v>0</v>
      </c>
      <c r="D35" s="2">
        <f t="shared" si="3"/>
        <v>4</v>
      </c>
      <c r="E35" s="2">
        <f t="shared" si="4"/>
        <v>0</v>
      </c>
      <c r="F35" s="2">
        <f t="shared" si="5"/>
        <v>0</v>
      </c>
      <c r="G35" s="2">
        <f t="shared" si="6"/>
        <v>8</v>
      </c>
      <c r="H35" s="2">
        <f t="shared" si="7"/>
        <v>6</v>
      </c>
      <c r="I35" s="2">
        <f t="shared" si="8"/>
        <v>4</v>
      </c>
      <c r="J35" s="2">
        <f t="shared" si="9"/>
        <v>4</v>
      </c>
      <c r="K35" s="2">
        <f t="shared" si="10"/>
        <v>6</v>
      </c>
      <c r="L35" s="2">
        <f t="shared" si="11"/>
        <v>2</v>
      </c>
      <c r="M35" s="2">
        <f t="shared" si="12"/>
        <v>6</v>
      </c>
      <c r="N35" s="2">
        <f t="shared" si="13"/>
        <v>0</v>
      </c>
      <c r="O35" s="2">
        <f t="shared" si="14"/>
        <v>6</v>
      </c>
      <c r="P35" s="2">
        <f t="shared" si="15"/>
        <v>2</v>
      </c>
      <c r="Q35" s="3">
        <f t="shared" si="16"/>
        <v>0</v>
      </c>
    </row>
    <row r="37" spans="1:21" x14ac:dyDescent="0.25"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>
        <v>7</v>
      </c>
      <c r="I37" s="1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1">
        <v>14</v>
      </c>
      <c r="P37" s="1">
        <v>15</v>
      </c>
      <c r="Q37" s="1">
        <v>16</v>
      </c>
    </row>
    <row r="38" spans="1:21" x14ac:dyDescent="0.25">
      <c r="A38" s="1" t="s">
        <v>96</v>
      </c>
      <c r="B38" s="3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21" x14ac:dyDescent="0.25">
      <c r="A39" s="1" t="s">
        <v>97</v>
      </c>
      <c r="B39" s="9" t="s">
        <v>112</v>
      </c>
      <c r="C39" s="3">
        <f>$B$38+B21</f>
        <v>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21" x14ac:dyDescent="0.25">
      <c r="A40" s="1" t="s">
        <v>98</v>
      </c>
      <c r="B40" s="9" t="s">
        <v>112</v>
      </c>
      <c r="C40" s="2" t="s">
        <v>112</v>
      </c>
      <c r="D40" s="2" t="s">
        <v>112</v>
      </c>
      <c r="E40" s="2">
        <f>MIN(D40,$D$42+F22)</f>
        <v>7</v>
      </c>
      <c r="F40" s="2">
        <f>MIN(E40,$E$43+G22)</f>
        <v>6</v>
      </c>
      <c r="G40" s="2">
        <f>MIN(F40,$E$46+J22)</f>
        <v>6</v>
      </c>
      <c r="H40" s="2">
        <v>6</v>
      </c>
      <c r="I40" s="2">
        <f>MIN(H40,$H$47+K22)</f>
        <v>6</v>
      </c>
      <c r="J40" s="2">
        <f>MIN(I40,$I$50+N22)</f>
        <v>6</v>
      </c>
      <c r="K40" s="2">
        <f>MIN(J40,$J$44+H22)</f>
        <v>5</v>
      </c>
      <c r="L40" s="2">
        <f>MIN(K40,$K$45+I22)</f>
        <v>5</v>
      </c>
      <c r="M40" s="2">
        <f>MIN(L40,$L$48+L22)</f>
        <v>5</v>
      </c>
      <c r="N40" s="3">
        <f>MIN(M40,$M$51+O22)</f>
        <v>5</v>
      </c>
      <c r="O40" s="2"/>
      <c r="P40" s="2"/>
      <c r="Q40" s="2"/>
    </row>
    <row r="41" spans="1:21" x14ac:dyDescent="0.25">
      <c r="A41" s="1" t="s">
        <v>99</v>
      </c>
      <c r="B41" s="9" t="s">
        <v>112</v>
      </c>
      <c r="C41" s="2">
        <f t="shared" ref="C41:C53" si="17">$B$38+B23</f>
        <v>3</v>
      </c>
      <c r="D41" s="2">
        <v>3</v>
      </c>
      <c r="E41" s="2">
        <f>MIN(D41,$D$42+F23)</f>
        <v>3</v>
      </c>
      <c r="F41" s="2">
        <v>3</v>
      </c>
      <c r="G41" s="3">
        <v>3</v>
      </c>
      <c r="H41" s="2"/>
      <c r="I41" s="2"/>
      <c r="J41" s="2"/>
      <c r="K41" s="2"/>
      <c r="L41" s="2"/>
      <c r="M41" s="2"/>
      <c r="N41" s="2"/>
      <c r="O41" s="2"/>
      <c r="P41" s="2"/>
      <c r="Q41" s="2"/>
      <c r="U41" t="s">
        <v>113</v>
      </c>
    </row>
    <row r="42" spans="1:21" x14ac:dyDescent="0.25">
      <c r="A42" s="1" t="s">
        <v>100</v>
      </c>
      <c r="B42" s="9" t="s">
        <v>112</v>
      </c>
      <c r="C42" s="2">
        <f t="shared" si="17"/>
        <v>1</v>
      </c>
      <c r="D42" s="3">
        <v>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1" x14ac:dyDescent="0.25">
      <c r="A43" s="1" t="s">
        <v>101</v>
      </c>
      <c r="B43" s="9" t="s">
        <v>112</v>
      </c>
      <c r="C43" s="2" t="s">
        <v>112</v>
      </c>
      <c r="D43" s="2">
        <f>MIN(C43,$C$39+C25)</f>
        <v>2</v>
      </c>
      <c r="E43" s="3">
        <f>MIN(D43,$D$42+F25)</f>
        <v>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1" x14ac:dyDescent="0.25">
      <c r="A44" s="1" t="s">
        <v>102</v>
      </c>
      <c r="B44" s="9" t="s">
        <v>112</v>
      </c>
      <c r="C44" s="2" t="s">
        <v>112</v>
      </c>
      <c r="D44" s="2" t="s">
        <v>112</v>
      </c>
      <c r="E44" s="2" t="s">
        <v>112</v>
      </c>
      <c r="F44" s="2">
        <f>MIN(E44,$E$43+G26)</f>
        <v>4</v>
      </c>
      <c r="G44" s="2">
        <f>MIN(F44,$E$46+J26)</f>
        <v>4</v>
      </c>
      <c r="H44" s="2">
        <v>4</v>
      </c>
      <c r="I44" s="2">
        <v>4</v>
      </c>
      <c r="J44" s="3">
        <v>4</v>
      </c>
      <c r="K44" s="2"/>
      <c r="L44" s="2"/>
      <c r="M44" s="2"/>
      <c r="N44" s="2"/>
      <c r="O44" s="2"/>
      <c r="P44" s="2"/>
      <c r="Q44" s="2"/>
    </row>
    <row r="45" spans="1:21" x14ac:dyDescent="0.25">
      <c r="A45" s="1" t="s">
        <v>103</v>
      </c>
      <c r="B45" s="9" t="s">
        <v>112</v>
      </c>
      <c r="C45" s="2">
        <f t="shared" si="17"/>
        <v>4</v>
      </c>
      <c r="D45" s="2">
        <f>MIN(C45,$C$39+C27)</f>
        <v>4</v>
      </c>
      <c r="E45" s="2">
        <f>MIN(D45,$D$42+F27)</f>
        <v>4</v>
      </c>
      <c r="F45" s="2">
        <f>MIN(E45,$E$43+G27)</f>
        <v>4</v>
      </c>
      <c r="G45" s="2">
        <f>MIN(F45,$E$46+J27)</f>
        <v>4</v>
      </c>
      <c r="H45" s="2">
        <f>MIN(G45,$G$41+E27)</f>
        <v>4</v>
      </c>
      <c r="I45" s="2">
        <v>4</v>
      </c>
      <c r="J45" s="2">
        <f>MIN(I45,$I$50+N27)</f>
        <v>4</v>
      </c>
      <c r="K45" s="3">
        <f>MIN(J45,$J$44+H27)</f>
        <v>4</v>
      </c>
      <c r="L45" s="2"/>
      <c r="M45" s="2"/>
      <c r="N45" s="2"/>
      <c r="O45" s="2"/>
      <c r="P45" s="2"/>
      <c r="Q45" s="2"/>
    </row>
    <row r="46" spans="1:21" x14ac:dyDescent="0.25">
      <c r="A46" s="1" t="s">
        <v>104</v>
      </c>
      <c r="B46" s="9" t="s">
        <v>112</v>
      </c>
      <c r="C46" s="2">
        <f t="shared" si="17"/>
        <v>4</v>
      </c>
      <c r="D46" s="2">
        <f>MIN(C46,$C$39+C28)</f>
        <v>4</v>
      </c>
      <c r="E46" s="2">
        <f>MIN(D46,$D$42+F28)</f>
        <v>2</v>
      </c>
      <c r="F46" s="3">
        <v>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1" x14ac:dyDescent="0.25">
      <c r="A47" s="1" t="s">
        <v>105</v>
      </c>
      <c r="B47" s="9" t="s">
        <v>112</v>
      </c>
      <c r="C47" s="2">
        <f t="shared" si="17"/>
        <v>6</v>
      </c>
      <c r="D47" s="2">
        <f>MIN(C47,$C$39+C29)</f>
        <v>3</v>
      </c>
      <c r="E47" s="2">
        <f>MIN(D47,$D$42+F29)</f>
        <v>3</v>
      </c>
      <c r="F47" s="2">
        <f t="shared" ref="F47:F53" si="18">MIN(E47,$E$43+G29)</f>
        <v>3</v>
      </c>
      <c r="G47" s="2">
        <f t="shared" ref="G47:G53" si="19">MIN(F47,$E$46+J29)</f>
        <v>3</v>
      </c>
      <c r="H47" s="3">
        <v>3</v>
      </c>
      <c r="I47" s="2"/>
      <c r="J47" s="2"/>
      <c r="K47" s="2"/>
      <c r="L47" s="2"/>
      <c r="M47" s="2"/>
      <c r="N47" s="2"/>
      <c r="O47" s="2"/>
      <c r="P47" s="2"/>
      <c r="Q47" s="2"/>
    </row>
    <row r="48" spans="1:21" x14ac:dyDescent="0.25">
      <c r="A48" s="1" t="s">
        <v>106</v>
      </c>
      <c r="B48" s="9" t="s">
        <v>112</v>
      </c>
      <c r="C48" s="2" t="s">
        <v>112</v>
      </c>
      <c r="D48" s="2" t="s">
        <v>112</v>
      </c>
      <c r="E48" s="2">
        <f>MIN(D48,$D$42+F30)</f>
        <v>7</v>
      </c>
      <c r="F48" s="2">
        <f t="shared" si="18"/>
        <v>4</v>
      </c>
      <c r="G48" s="2">
        <f t="shared" si="19"/>
        <v>4</v>
      </c>
      <c r="H48" s="2">
        <v>4</v>
      </c>
      <c r="I48" s="2">
        <f>MIN(H48,$H$47+K30)</f>
        <v>4</v>
      </c>
      <c r="J48" s="2">
        <v>4</v>
      </c>
      <c r="K48" s="2">
        <f>MIN(J48,$J$44+H30)</f>
        <v>4</v>
      </c>
      <c r="L48" s="3">
        <f>MIN(K48,$K$45+I30)</f>
        <v>4</v>
      </c>
      <c r="M48" s="2"/>
      <c r="N48" s="2"/>
      <c r="O48" s="2"/>
      <c r="P48" s="2"/>
      <c r="Q48" s="2"/>
    </row>
    <row r="49" spans="1:17" x14ac:dyDescent="0.25">
      <c r="A49" s="1" t="s">
        <v>107</v>
      </c>
      <c r="B49" s="9" t="s">
        <v>112</v>
      </c>
      <c r="C49" s="2">
        <f t="shared" si="17"/>
        <v>10</v>
      </c>
      <c r="D49" s="2">
        <f>MIN(C49,$C$39+C31)</f>
        <v>5</v>
      </c>
      <c r="E49" s="2">
        <v>5</v>
      </c>
      <c r="F49" s="2">
        <f t="shared" si="18"/>
        <v>5</v>
      </c>
      <c r="G49" s="2">
        <f t="shared" si="19"/>
        <v>5</v>
      </c>
      <c r="H49" s="2">
        <v>5</v>
      </c>
      <c r="I49" s="2">
        <f>MIN(H49,$H$47+K31)</f>
        <v>5</v>
      </c>
      <c r="J49" s="2">
        <f>MIN(I49,$I$50+N31)</f>
        <v>5</v>
      </c>
      <c r="K49" s="2">
        <f>MIN(J49,$J$44+H31)</f>
        <v>5</v>
      </c>
      <c r="L49" s="2">
        <f>MIN(K49,$K$45+I31)</f>
        <v>5</v>
      </c>
      <c r="M49" s="2">
        <f>MIN(L49,$L$48+L31)</f>
        <v>5</v>
      </c>
      <c r="N49" s="2">
        <f>MIN(M49,$M$51+O31)</f>
        <v>5</v>
      </c>
      <c r="O49" s="3">
        <f>MIN(N49,$N$40+D31)</f>
        <v>5</v>
      </c>
      <c r="P49" s="2"/>
      <c r="Q49" s="2"/>
    </row>
    <row r="50" spans="1:17" x14ac:dyDescent="0.25">
      <c r="A50" s="1" t="s">
        <v>108</v>
      </c>
      <c r="B50" s="9" t="s">
        <v>112</v>
      </c>
      <c r="C50" s="2">
        <f t="shared" si="17"/>
        <v>3</v>
      </c>
      <c r="D50" s="2">
        <f>MIN(C50,$C$39+C32)</f>
        <v>3</v>
      </c>
      <c r="E50" s="2">
        <f>MIN(D50,$D$42+F32)</f>
        <v>3</v>
      </c>
      <c r="F50" s="2">
        <f t="shared" si="18"/>
        <v>3</v>
      </c>
      <c r="G50" s="2">
        <f t="shared" si="19"/>
        <v>3</v>
      </c>
      <c r="H50" s="2">
        <f>MIN(G50,$G$41+E32)</f>
        <v>3</v>
      </c>
      <c r="I50" s="3">
        <v>3</v>
      </c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1" t="s">
        <v>109</v>
      </c>
      <c r="B51" s="9" t="s">
        <v>112</v>
      </c>
      <c r="C51" s="2">
        <f t="shared" si="17"/>
        <v>12</v>
      </c>
      <c r="D51" s="2">
        <v>12</v>
      </c>
      <c r="E51" s="2">
        <v>12</v>
      </c>
      <c r="F51" s="2">
        <f t="shared" si="18"/>
        <v>6</v>
      </c>
      <c r="G51" s="2">
        <f t="shared" si="19"/>
        <v>6</v>
      </c>
      <c r="H51" s="2">
        <v>6</v>
      </c>
      <c r="I51" s="2">
        <f>MIN(H51,$H$47+K33)</f>
        <v>4</v>
      </c>
      <c r="J51" s="2">
        <f>MIN(I51,$I$50+N33)</f>
        <v>4</v>
      </c>
      <c r="K51" s="2">
        <f>MIN(J51,$J$44+H33)</f>
        <v>4</v>
      </c>
      <c r="L51" s="2">
        <f>MIN(K51,$K$45+I33)</f>
        <v>4</v>
      </c>
      <c r="M51" s="3">
        <v>4</v>
      </c>
      <c r="N51" s="2"/>
      <c r="O51" s="2"/>
      <c r="P51" s="2"/>
      <c r="Q51" s="2"/>
    </row>
    <row r="52" spans="1:17" x14ac:dyDescent="0.25">
      <c r="A52" s="1" t="s">
        <v>110</v>
      </c>
      <c r="B52" s="9" t="s">
        <v>112</v>
      </c>
      <c r="C52" s="2">
        <f t="shared" si="17"/>
        <v>10</v>
      </c>
      <c r="D52" s="2">
        <v>10</v>
      </c>
      <c r="E52" s="2">
        <f>MIN(D52,$D$42+F34)</f>
        <v>5</v>
      </c>
      <c r="F52" s="2">
        <f t="shared" si="18"/>
        <v>5</v>
      </c>
      <c r="G52" s="2">
        <f t="shared" si="19"/>
        <v>5</v>
      </c>
      <c r="H52" s="2">
        <v>5</v>
      </c>
      <c r="I52" s="2">
        <v>5</v>
      </c>
      <c r="J52" s="2">
        <f>MIN(I52,$I$50+N34)</f>
        <v>5</v>
      </c>
      <c r="K52" s="2">
        <f>MIN(J52,$J$44+H34)</f>
        <v>5</v>
      </c>
      <c r="L52" s="2">
        <f>MIN(K52,$K$45+I34)</f>
        <v>5</v>
      </c>
      <c r="M52" s="2">
        <f>MIN(L52,$L$48+L34)</f>
        <v>5</v>
      </c>
      <c r="N52" s="2">
        <f>MIN(M52,$M$51+O34)</f>
        <v>5</v>
      </c>
      <c r="O52" s="2">
        <f>MIN(N52,$N$40+D34)</f>
        <v>5</v>
      </c>
      <c r="P52" s="3">
        <f>MIN(O52,$O$49+M34)</f>
        <v>5</v>
      </c>
      <c r="Q52" s="2"/>
    </row>
    <row r="53" spans="1:17" x14ac:dyDescent="0.25">
      <c r="A53" s="1" t="s">
        <v>111</v>
      </c>
      <c r="B53" s="9" t="s">
        <v>112</v>
      </c>
      <c r="C53" s="2">
        <f t="shared" si="17"/>
        <v>6</v>
      </c>
      <c r="D53" s="2">
        <v>6</v>
      </c>
      <c r="E53" s="2">
        <v>6</v>
      </c>
      <c r="F53" s="2">
        <f t="shared" si="18"/>
        <v>6</v>
      </c>
      <c r="G53" s="2">
        <f t="shared" si="19"/>
        <v>6</v>
      </c>
      <c r="H53" s="2">
        <v>6</v>
      </c>
      <c r="I53" s="2">
        <f>MIN(H53,$H$47+K35)</f>
        <v>6</v>
      </c>
      <c r="J53" s="2">
        <v>6</v>
      </c>
      <c r="K53" s="2">
        <f>MIN(J53,$J$44+H35)</f>
        <v>6</v>
      </c>
      <c r="L53" s="2">
        <f>MIN(K53,$K$45+I35)</f>
        <v>6</v>
      </c>
      <c r="M53" s="2">
        <f>MIN(L53,$L$48+L35)</f>
        <v>6</v>
      </c>
      <c r="N53" s="2">
        <f>MIN(M53,$M$51+O35)</f>
        <v>6</v>
      </c>
      <c r="O53" s="2">
        <f>MIN(N53,$N$40+D35)</f>
        <v>6</v>
      </c>
      <c r="P53" s="2">
        <f>MIN(O53,$O$49+M35)</f>
        <v>6</v>
      </c>
      <c r="Q53" s="3">
        <f>MIN(P53,$P$52+P35)</f>
        <v>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17" sqref="G17"/>
    </sheetView>
  </sheetViews>
  <sheetFormatPr defaultRowHeight="15" x14ac:dyDescent="0.25"/>
  <cols>
    <col min="1" max="17" width="4.7109375" customWidth="1"/>
  </cols>
  <sheetData>
    <row r="1" spans="1:17" x14ac:dyDescent="0.25">
      <c r="A1" s="1"/>
      <c r="B1" s="1" t="s">
        <v>80</v>
      </c>
      <c r="C1" s="1" t="s">
        <v>81</v>
      </c>
      <c r="D1" s="1" t="s">
        <v>82</v>
      </c>
      <c r="E1" s="10" t="s">
        <v>83</v>
      </c>
      <c r="F1" s="1" t="s">
        <v>84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  <c r="N1" s="10" t="s">
        <v>92</v>
      </c>
      <c r="O1" s="1" t="s">
        <v>93</v>
      </c>
      <c r="P1" s="1" t="s">
        <v>94</v>
      </c>
      <c r="Q1" s="1" t="s">
        <v>95</v>
      </c>
    </row>
    <row r="2" spans="1:17" x14ac:dyDescent="0.25">
      <c r="A2" s="1" t="s">
        <v>80</v>
      </c>
      <c r="B2" s="5">
        <v>0</v>
      </c>
      <c r="C2">
        <v>1</v>
      </c>
      <c r="D2">
        <v>0</v>
      </c>
      <c r="E2" s="10">
        <v>3</v>
      </c>
      <c r="F2">
        <v>1</v>
      </c>
      <c r="G2">
        <v>0</v>
      </c>
      <c r="H2">
        <v>0</v>
      </c>
      <c r="I2">
        <v>4</v>
      </c>
      <c r="J2">
        <v>4</v>
      </c>
      <c r="K2">
        <v>6</v>
      </c>
      <c r="L2">
        <v>0</v>
      </c>
      <c r="M2">
        <v>10</v>
      </c>
      <c r="N2" s="10">
        <v>3</v>
      </c>
      <c r="O2">
        <v>12</v>
      </c>
      <c r="P2">
        <v>10</v>
      </c>
      <c r="Q2">
        <v>6</v>
      </c>
    </row>
    <row r="3" spans="1:17" x14ac:dyDescent="0.25">
      <c r="A3" s="1" t="s">
        <v>81</v>
      </c>
      <c r="B3">
        <v>1</v>
      </c>
      <c r="C3" s="5">
        <v>0</v>
      </c>
      <c r="D3">
        <v>0</v>
      </c>
      <c r="E3" s="10">
        <v>0</v>
      </c>
      <c r="F3">
        <v>0</v>
      </c>
      <c r="G3">
        <v>1</v>
      </c>
      <c r="H3">
        <v>0</v>
      </c>
      <c r="I3">
        <v>3</v>
      </c>
      <c r="J3">
        <v>6</v>
      </c>
      <c r="K3">
        <v>2</v>
      </c>
      <c r="L3">
        <v>0</v>
      </c>
      <c r="M3">
        <v>4</v>
      </c>
      <c r="N3" s="10">
        <v>4</v>
      </c>
      <c r="O3">
        <v>0</v>
      </c>
      <c r="P3">
        <v>0</v>
      </c>
      <c r="Q3">
        <v>0</v>
      </c>
    </row>
    <row r="4" spans="1:17" x14ac:dyDescent="0.25">
      <c r="A4" s="1" t="s">
        <v>82</v>
      </c>
      <c r="B4">
        <v>0</v>
      </c>
      <c r="C4">
        <v>0</v>
      </c>
      <c r="D4" s="5">
        <v>0</v>
      </c>
      <c r="E4" s="10">
        <v>0</v>
      </c>
      <c r="F4">
        <v>6</v>
      </c>
      <c r="G4">
        <v>4</v>
      </c>
      <c r="H4">
        <v>1</v>
      </c>
      <c r="I4">
        <v>2</v>
      </c>
      <c r="J4">
        <v>8</v>
      </c>
      <c r="K4">
        <v>3</v>
      </c>
      <c r="L4">
        <v>4</v>
      </c>
      <c r="M4">
        <v>6</v>
      </c>
      <c r="N4" s="10">
        <v>5</v>
      </c>
      <c r="O4">
        <v>12</v>
      </c>
      <c r="P4">
        <v>6</v>
      </c>
      <c r="Q4">
        <v>4</v>
      </c>
    </row>
    <row r="5" spans="1:17" x14ac:dyDescent="0.25">
      <c r="A5" s="10" t="s">
        <v>83</v>
      </c>
      <c r="B5" s="10">
        <v>3</v>
      </c>
      <c r="C5" s="10">
        <v>0</v>
      </c>
      <c r="D5" s="10">
        <v>0</v>
      </c>
      <c r="E5" s="10">
        <v>0</v>
      </c>
      <c r="F5" s="10">
        <v>4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6</v>
      </c>
      <c r="O5" s="10">
        <v>0</v>
      </c>
      <c r="P5" s="10">
        <v>0</v>
      </c>
      <c r="Q5" s="10">
        <v>0</v>
      </c>
    </row>
    <row r="6" spans="1:17" x14ac:dyDescent="0.25">
      <c r="A6" s="1" t="s">
        <v>84</v>
      </c>
      <c r="B6">
        <v>1</v>
      </c>
      <c r="C6">
        <v>0</v>
      </c>
      <c r="D6">
        <v>6</v>
      </c>
      <c r="E6" s="10">
        <v>4</v>
      </c>
      <c r="F6" s="5">
        <v>0</v>
      </c>
      <c r="G6">
        <v>1</v>
      </c>
      <c r="H6">
        <v>0</v>
      </c>
      <c r="I6">
        <v>3</v>
      </c>
      <c r="J6">
        <v>1</v>
      </c>
      <c r="K6">
        <v>2</v>
      </c>
      <c r="L6">
        <v>6</v>
      </c>
      <c r="M6">
        <v>0</v>
      </c>
      <c r="N6" s="10">
        <v>2</v>
      </c>
      <c r="O6">
        <v>0</v>
      </c>
      <c r="P6">
        <v>4</v>
      </c>
      <c r="Q6">
        <v>0</v>
      </c>
    </row>
    <row r="7" spans="1:17" x14ac:dyDescent="0.25">
      <c r="A7" s="1" t="s">
        <v>85</v>
      </c>
      <c r="B7">
        <v>0</v>
      </c>
      <c r="C7">
        <v>1</v>
      </c>
      <c r="D7">
        <v>4</v>
      </c>
      <c r="E7" s="10">
        <v>0</v>
      </c>
      <c r="F7">
        <v>1</v>
      </c>
      <c r="G7" s="5">
        <v>0</v>
      </c>
      <c r="H7">
        <v>2</v>
      </c>
      <c r="I7">
        <v>2</v>
      </c>
      <c r="J7">
        <v>0</v>
      </c>
      <c r="K7">
        <v>1</v>
      </c>
      <c r="L7">
        <v>2</v>
      </c>
      <c r="M7">
        <v>6</v>
      </c>
      <c r="N7" s="10">
        <v>3</v>
      </c>
      <c r="O7">
        <v>4</v>
      </c>
      <c r="P7">
        <v>3</v>
      </c>
      <c r="Q7">
        <v>8</v>
      </c>
    </row>
    <row r="8" spans="1:17" x14ac:dyDescent="0.25">
      <c r="A8" s="1" t="s">
        <v>86</v>
      </c>
      <c r="B8">
        <v>0</v>
      </c>
      <c r="C8">
        <v>0</v>
      </c>
      <c r="D8">
        <v>1</v>
      </c>
      <c r="E8" s="10">
        <v>0</v>
      </c>
      <c r="F8">
        <v>0</v>
      </c>
      <c r="G8">
        <v>2</v>
      </c>
      <c r="H8" s="5">
        <v>0</v>
      </c>
      <c r="I8">
        <v>2</v>
      </c>
      <c r="J8">
        <v>3</v>
      </c>
      <c r="K8">
        <v>0</v>
      </c>
      <c r="L8">
        <v>1</v>
      </c>
      <c r="M8">
        <v>2</v>
      </c>
      <c r="N8" s="10">
        <v>0</v>
      </c>
      <c r="O8">
        <v>9</v>
      </c>
      <c r="P8">
        <v>2</v>
      </c>
      <c r="Q8">
        <v>6</v>
      </c>
    </row>
    <row r="9" spans="1:17" x14ac:dyDescent="0.25">
      <c r="A9" s="1" t="s">
        <v>87</v>
      </c>
      <c r="B9">
        <v>4</v>
      </c>
      <c r="C9">
        <v>3</v>
      </c>
      <c r="D9">
        <v>2</v>
      </c>
      <c r="E9" s="10">
        <v>1</v>
      </c>
      <c r="F9">
        <v>3</v>
      </c>
      <c r="G9">
        <v>2</v>
      </c>
      <c r="H9">
        <v>2</v>
      </c>
      <c r="I9" s="5">
        <v>0</v>
      </c>
      <c r="J9">
        <v>8</v>
      </c>
      <c r="K9">
        <v>0</v>
      </c>
      <c r="L9">
        <v>4</v>
      </c>
      <c r="M9">
        <v>1</v>
      </c>
      <c r="N9" s="10">
        <v>5</v>
      </c>
      <c r="O9">
        <v>4</v>
      </c>
      <c r="P9">
        <v>9</v>
      </c>
      <c r="Q9">
        <v>4</v>
      </c>
    </row>
    <row r="10" spans="1:17" x14ac:dyDescent="0.25">
      <c r="A10" s="1" t="s">
        <v>88</v>
      </c>
      <c r="B10">
        <v>4</v>
      </c>
      <c r="C10">
        <v>6</v>
      </c>
      <c r="D10">
        <v>8</v>
      </c>
      <c r="E10" s="10">
        <v>0</v>
      </c>
      <c r="F10">
        <v>1</v>
      </c>
      <c r="G10">
        <v>0</v>
      </c>
      <c r="H10">
        <v>3</v>
      </c>
      <c r="I10">
        <v>8</v>
      </c>
      <c r="J10" s="5">
        <v>0</v>
      </c>
      <c r="K10">
        <v>2</v>
      </c>
      <c r="L10">
        <v>8</v>
      </c>
      <c r="M10">
        <v>3</v>
      </c>
      <c r="N10" s="10">
        <v>1</v>
      </c>
      <c r="O10">
        <v>6</v>
      </c>
      <c r="P10">
        <v>6</v>
      </c>
      <c r="Q10">
        <v>4</v>
      </c>
    </row>
    <row r="11" spans="1:17" x14ac:dyDescent="0.25">
      <c r="A11" s="1" t="s">
        <v>89</v>
      </c>
      <c r="B11">
        <v>6</v>
      </c>
      <c r="C11">
        <v>2</v>
      </c>
      <c r="D11">
        <v>3</v>
      </c>
      <c r="E11" s="10">
        <v>0</v>
      </c>
      <c r="F11">
        <v>2</v>
      </c>
      <c r="G11">
        <v>1</v>
      </c>
      <c r="H11">
        <v>0</v>
      </c>
      <c r="I11">
        <v>0</v>
      </c>
      <c r="J11">
        <v>2</v>
      </c>
      <c r="K11" s="5">
        <v>0</v>
      </c>
      <c r="L11">
        <v>1</v>
      </c>
      <c r="M11">
        <v>6</v>
      </c>
      <c r="N11" s="10">
        <v>0</v>
      </c>
      <c r="O11">
        <v>1</v>
      </c>
      <c r="P11">
        <v>0</v>
      </c>
      <c r="Q11">
        <v>6</v>
      </c>
    </row>
    <row r="12" spans="1:17" x14ac:dyDescent="0.25">
      <c r="A12" s="1" t="s">
        <v>90</v>
      </c>
      <c r="B12">
        <v>0</v>
      </c>
      <c r="C12">
        <v>0</v>
      </c>
      <c r="D12">
        <v>4</v>
      </c>
      <c r="E12" s="10">
        <v>0</v>
      </c>
      <c r="F12">
        <v>6</v>
      </c>
      <c r="G12">
        <v>2</v>
      </c>
      <c r="H12">
        <v>1</v>
      </c>
      <c r="I12">
        <v>4</v>
      </c>
      <c r="J12">
        <v>8</v>
      </c>
      <c r="K12">
        <v>1</v>
      </c>
      <c r="L12" s="5">
        <v>0</v>
      </c>
      <c r="M12">
        <v>1</v>
      </c>
      <c r="N12" s="10">
        <v>0</v>
      </c>
      <c r="O12">
        <v>0</v>
      </c>
      <c r="P12">
        <v>2</v>
      </c>
      <c r="Q12">
        <v>2</v>
      </c>
    </row>
    <row r="13" spans="1:17" x14ac:dyDescent="0.25">
      <c r="A13" s="1" t="s">
        <v>91</v>
      </c>
      <c r="B13">
        <v>10</v>
      </c>
      <c r="C13">
        <v>4</v>
      </c>
      <c r="D13">
        <v>6</v>
      </c>
      <c r="E13" s="10">
        <v>0</v>
      </c>
      <c r="F13">
        <v>0</v>
      </c>
      <c r="G13">
        <v>6</v>
      </c>
      <c r="H13">
        <v>2</v>
      </c>
      <c r="I13">
        <v>1</v>
      </c>
      <c r="J13">
        <v>3</v>
      </c>
      <c r="K13">
        <v>6</v>
      </c>
      <c r="L13">
        <v>1</v>
      </c>
      <c r="M13" s="5">
        <v>0</v>
      </c>
      <c r="N13" s="10">
        <v>4</v>
      </c>
      <c r="O13">
        <v>15</v>
      </c>
      <c r="P13">
        <v>4</v>
      </c>
      <c r="Q13">
        <v>6</v>
      </c>
    </row>
    <row r="14" spans="1:17" x14ac:dyDescent="0.25">
      <c r="A14" s="10" t="s">
        <v>92</v>
      </c>
      <c r="B14" s="10">
        <v>3</v>
      </c>
      <c r="C14" s="10">
        <v>4</v>
      </c>
      <c r="D14" s="10">
        <v>5</v>
      </c>
      <c r="E14" s="10">
        <v>6</v>
      </c>
      <c r="F14" s="10">
        <v>2</v>
      </c>
      <c r="G14" s="10">
        <v>3</v>
      </c>
      <c r="H14" s="10">
        <v>0</v>
      </c>
      <c r="I14" s="10">
        <v>5</v>
      </c>
      <c r="J14" s="10">
        <v>1</v>
      </c>
      <c r="K14" s="10">
        <v>0</v>
      </c>
      <c r="L14" s="10">
        <v>0</v>
      </c>
      <c r="M14" s="10">
        <v>4</v>
      </c>
      <c r="N14" s="10">
        <v>0</v>
      </c>
      <c r="O14" s="10">
        <v>1</v>
      </c>
      <c r="P14" s="10">
        <v>2</v>
      </c>
      <c r="Q14" s="10">
        <v>0</v>
      </c>
    </row>
    <row r="15" spans="1:17" x14ac:dyDescent="0.25">
      <c r="A15" s="1" t="s">
        <v>93</v>
      </c>
      <c r="B15">
        <v>12</v>
      </c>
      <c r="C15">
        <v>0</v>
      </c>
      <c r="D15">
        <v>12</v>
      </c>
      <c r="E15" s="10">
        <v>0</v>
      </c>
      <c r="F15">
        <v>0</v>
      </c>
      <c r="G15">
        <v>4</v>
      </c>
      <c r="H15">
        <v>9</v>
      </c>
      <c r="I15">
        <v>4</v>
      </c>
      <c r="J15">
        <v>6</v>
      </c>
      <c r="K15">
        <v>1</v>
      </c>
      <c r="L15">
        <v>0</v>
      </c>
      <c r="M15">
        <v>15</v>
      </c>
      <c r="N15" s="10">
        <v>1</v>
      </c>
      <c r="O15" s="5">
        <v>0</v>
      </c>
      <c r="P15">
        <v>3</v>
      </c>
      <c r="Q15">
        <v>6</v>
      </c>
    </row>
    <row r="16" spans="1:17" x14ac:dyDescent="0.25">
      <c r="A16" s="1" t="s">
        <v>94</v>
      </c>
      <c r="B16">
        <v>10</v>
      </c>
      <c r="C16">
        <v>0</v>
      </c>
      <c r="D16">
        <v>6</v>
      </c>
      <c r="E16" s="10">
        <v>0</v>
      </c>
      <c r="F16">
        <v>4</v>
      </c>
      <c r="G16">
        <v>3</v>
      </c>
      <c r="H16">
        <v>2</v>
      </c>
      <c r="I16">
        <v>9</v>
      </c>
      <c r="J16">
        <v>6</v>
      </c>
      <c r="K16">
        <v>0</v>
      </c>
      <c r="L16">
        <v>2</v>
      </c>
      <c r="M16">
        <v>4</v>
      </c>
      <c r="N16" s="10">
        <v>2</v>
      </c>
      <c r="O16">
        <v>3</v>
      </c>
      <c r="P16" s="5">
        <v>0</v>
      </c>
      <c r="Q16">
        <v>2</v>
      </c>
    </row>
    <row r="17" spans="1:17" x14ac:dyDescent="0.25">
      <c r="A17" s="1" t="s">
        <v>95</v>
      </c>
      <c r="B17">
        <v>6</v>
      </c>
      <c r="C17">
        <v>0</v>
      </c>
      <c r="D17">
        <v>4</v>
      </c>
      <c r="E17" s="10">
        <v>0</v>
      </c>
      <c r="F17">
        <v>0</v>
      </c>
      <c r="G17">
        <v>8</v>
      </c>
      <c r="H17">
        <v>6</v>
      </c>
      <c r="I17">
        <v>4</v>
      </c>
      <c r="J17">
        <v>4</v>
      </c>
      <c r="K17">
        <v>6</v>
      </c>
      <c r="L17">
        <v>2</v>
      </c>
      <c r="M17">
        <v>6</v>
      </c>
      <c r="N17" s="10">
        <v>0</v>
      </c>
      <c r="O17">
        <v>6</v>
      </c>
      <c r="P17">
        <v>2</v>
      </c>
      <c r="Q1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Лист1</vt:lpstr>
      <vt:lpstr>Лист2</vt:lpstr>
      <vt:lpstr>Лист3</vt:lpstr>
      <vt:lpstr>Лист4</vt:lpstr>
      <vt:lpstr>Лист5</vt:lpstr>
      <vt:lpstr>Лист1!adj_matrix</vt:lpstr>
      <vt:lpstr>Лист2!adj_matrix</vt:lpstr>
      <vt:lpstr>Лист1!adj_matrix_1</vt:lpstr>
      <vt:lpstr>Лист1!adj_matrix_10</vt:lpstr>
      <vt:lpstr>Лист1!adj_matrix_11</vt:lpstr>
      <vt:lpstr>Лист1!adj_matrix_12</vt:lpstr>
      <vt:lpstr>Лист1!adj_matrix_13</vt:lpstr>
      <vt:lpstr>Лист1!adj_matrix_14</vt:lpstr>
      <vt:lpstr>Лист1!adj_matrix_15</vt:lpstr>
      <vt:lpstr>Лист1!adj_matrix_16</vt:lpstr>
      <vt:lpstr>Лист1!adj_matrix_2</vt:lpstr>
      <vt:lpstr>Лист1!adj_matrix_3</vt:lpstr>
      <vt:lpstr>Лист1!adj_matrix_4</vt:lpstr>
      <vt:lpstr>Лист1!adj_matrix_5</vt:lpstr>
      <vt:lpstr>Лист1!adj_matrix_6</vt:lpstr>
      <vt:lpstr>Лист1!adj_matrix_7</vt:lpstr>
      <vt:lpstr>Лист1!adj_matrix_8</vt:lpstr>
      <vt:lpstr>Лист1!adj_matrix_9</vt:lpstr>
      <vt:lpstr>Лист2!complex_matrix</vt:lpstr>
      <vt:lpstr>Лист1!complex_matrix_1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Припадчев</dc:creator>
  <cp:lastModifiedBy>Артём Припадчев</cp:lastModifiedBy>
  <dcterms:created xsi:type="dcterms:W3CDTF">2016-03-10T18:05:19Z</dcterms:created>
  <dcterms:modified xsi:type="dcterms:W3CDTF">2016-03-13T17:52:54Z</dcterms:modified>
</cp:coreProperties>
</file>